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8" i="1"/>
  <c r="N22"/>
  <c r="N15"/>
  <c r="N14"/>
  <c r="N27"/>
  <c r="N4"/>
  <c r="N6"/>
  <c r="N7"/>
  <c r="N8"/>
  <c r="N9"/>
  <c r="N16"/>
  <c r="N17"/>
  <c r="N18"/>
  <c r="N19"/>
  <c r="N21"/>
</calcChain>
</file>

<file path=xl/sharedStrings.xml><?xml version="1.0" encoding="utf-8"?>
<sst xmlns="http://schemas.openxmlformats.org/spreadsheetml/2006/main" count="101" uniqueCount="32">
  <si>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</si>
  <si>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</si>
  <si>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</si>
  <si>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</si>
  <si>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</si>
  <si>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</si>
  <si>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</si>
  <si>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</si>
  <si>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</si>
  <si>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</si>
  <si>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</si>
  <si>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</si>
  <si>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</si>
  <si>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</si>
  <si>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</si>
  <si>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</si>
  <si>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</si>
  <si>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</si>
  <si>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</si>
  <si>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</si>
  <si>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</si>
  <si>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Аудитор</t>
  </si>
  <si>
    <t>Итого за 2014г.</t>
  </si>
  <si>
    <t xml:space="preserve">  </t>
  </si>
  <si>
    <t>общая задолженость на31.12.2014г</t>
  </si>
  <si>
    <t xml:space="preserve"> Бунина 11</t>
  </si>
  <si>
    <t>Поверка счетчиков</t>
  </si>
  <si>
    <t>Утилизация ламп</t>
  </si>
  <si>
    <t>всего израсходовано в 2014г</t>
  </si>
  <si>
    <t>дебит/кредит</t>
  </si>
  <si>
    <t>начислено за содержание и тек.ремонт жилья</t>
  </si>
  <si>
    <t>Ремонт подъезда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</si>
</sst>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164" fontId="6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G4" workbookViewId="0">
      <selection activeCell="N38" sqref="N38"/>
    </sheetView>
  </sheetViews>
  <sheetFormatPr defaultRowHeight="15"/>
  <cols>
    <col min="1" max="1" width="39.42578125" customWidth="1"/>
    <col min="2" max="7" width="14" bestFit="1" customWidth="1"/>
    <col min="8" max="8" width="13.140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22</v>
      </c>
    </row>
    <row r="2" spans="1:18">
      <c r="A2" s="1" t="s">
        <v>25</v>
      </c>
    </row>
    <row r="3" spans="1:18">
      <c r="A3" s="6" t="s">
        <v>30</v>
      </c>
      <c r="B3" s="7">
        <v>85392.9</v>
      </c>
      <c r="C3" s="7">
        <v>85392.9</v>
      </c>
      <c r="D3" s="7">
        <v>89027.04</v>
      </c>
      <c r="E3" s="7">
        <v>89027.04</v>
      </c>
      <c r="F3" s="7">
        <v>85392.9</v>
      </c>
      <c r="G3" s="7">
        <v>85392.9</v>
      </c>
      <c r="H3" s="7">
        <v>85392.9</v>
      </c>
      <c r="I3" s="7">
        <v>87339.17</v>
      </c>
      <c r="J3" s="7">
        <v>87339.17</v>
      </c>
      <c r="K3" s="7">
        <v>87339.17</v>
      </c>
      <c r="L3" s="7">
        <v>87339.17</v>
      </c>
      <c r="M3" s="7">
        <v>86772.78</v>
      </c>
      <c r="N3" s="8">
        <v>1041148.04</v>
      </c>
      <c r="O3" s="3" t="s">
        <v>20</v>
      </c>
      <c r="P3" s="3" t="s">
        <v>20</v>
      </c>
    </row>
    <row r="4" spans="1:18">
      <c r="A4" t="s">
        <v>0</v>
      </c>
      <c r="B4" s="3">
        <v>34815.69</v>
      </c>
      <c r="C4" s="3">
        <v>37839.15</v>
      </c>
      <c r="D4" s="3">
        <v>36107.03</v>
      </c>
      <c r="E4" s="3">
        <v>34193.760000000002</v>
      </c>
      <c r="F4" s="3">
        <v>38203.800000000003</v>
      </c>
      <c r="G4" s="3">
        <v>39397.660000000003</v>
      </c>
      <c r="H4" s="3">
        <v>37208.550000000003</v>
      </c>
      <c r="I4" s="3">
        <v>40726.04</v>
      </c>
      <c r="J4" s="3">
        <v>34035.620000000003</v>
      </c>
      <c r="K4" s="3">
        <v>37987.019999999997</v>
      </c>
      <c r="L4" s="3">
        <v>36822.39</v>
      </c>
      <c r="M4" s="3">
        <v>35436.79</v>
      </c>
      <c r="N4" s="2">
        <f>M4+L4+K4+J4+I4+H4+G4+F4+E4+D4+C4+B4</f>
        <v>442773.50000000006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23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2403.92</v>
      </c>
      <c r="C6" s="3">
        <v>2403.92</v>
      </c>
      <c r="D6" s="3">
        <v>2403.92</v>
      </c>
      <c r="E6" s="3">
        <v>2403.92</v>
      </c>
      <c r="F6" s="3">
        <v>2403.92</v>
      </c>
      <c r="G6" s="3">
        <v>2425.77</v>
      </c>
      <c r="H6" s="3">
        <v>2425.77</v>
      </c>
      <c r="I6" s="3">
        <v>2425.77</v>
      </c>
      <c r="J6" s="3">
        <v>2425.77</v>
      </c>
      <c r="K6" s="3">
        <v>2425.77</v>
      </c>
      <c r="L6" s="3">
        <v>2436.14</v>
      </c>
      <c r="M6" s="3">
        <v>2425.77</v>
      </c>
      <c r="N6" s="2">
        <f>M6+L6+K6+J6+I6+H6+G6+F6+E6+D6+C6+B6</f>
        <v>29010.359999999993</v>
      </c>
    </row>
    <row r="7" spans="1:18">
      <c r="A7" t="s">
        <v>3</v>
      </c>
      <c r="B7" s="3">
        <v>58.78</v>
      </c>
      <c r="C7" s="3" t="s">
        <v>20</v>
      </c>
      <c r="D7" s="3">
        <v>34.92</v>
      </c>
      <c r="E7" s="3">
        <v>61.11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f>E7+D7+B7</f>
        <v>154.81</v>
      </c>
    </row>
    <row r="8" spans="1:18">
      <c r="A8" t="s">
        <v>4</v>
      </c>
      <c r="B8" s="3">
        <v>7260.32</v>
      </c>
      <c r="C8" s="3">
        <v>7062.8</v>
      </c>
      <c r="D8" s="3">
        <v>6741.6</v>
      </c>
      <c r="E8" s="3">
        <v>6972.47</v>
      </c>
      <c r="F8" s="3">
        <v>7021.87</v>
      </c>
      <c r="G8" s="3">
        <v>7048.93</v>
      </c>
      <c r="H8" s="3">
        <v>4859.1899999999996</v>
      </c>
      <c r="I8" s="3">
        <v>4171.38</v>
      </c>
      <c r="J8" s="3">
        <v>4310.78</v>
      </c>
      <c r="K8" s="3">
        <v>4758.7700000000004</v>
      </c>
      <c r="L8" s="3">
        <v>5709.68</v>
      </c>
      <c r="M8" s="3">
        <v>9380.49</v>
      </c>
      <c r="N8" s="2">
        <f>M8+L8+K8+J8+I8+H8+G8+F8+E8+D8+C8+B8</f>
        <v>75298.28</v>
      </c>
    </row>
    <row r="9" spans="1:18">
      <c r="A9" t="s">
        <v>5</v>
      </c>
      <c r="B9" s="3">
        <v>533.14</v>
      </c>
      <c r="C9" s="3">
        <v>661.48</v>
      </c>
      <c r="D9" s="3">
        <v>505.21</v>
      </c>
      <c r="E9" s="3">
        <v>532.15</v>
      </c>
      <c r="F9" s="3">
        <v>511.38</v>
      </c>
      <c r="G9" s="3">
        <v>524.70000000000005</v>
      </c>
      <c r="H9" s="3">
        <v>579.91</v>
      </c>
      <c r="I9" s="3">
        <v>9028.14</v>
      </c>
      <c r="J9" s="3">
        <v>539.26</v>
      </c>
      <c r="K9" s="3">
        <v>557.30999999999995</v>
      </c>
      <c r="L9" s="3">
        <v>555.53</v>
      </c>
      <c r="M9" s="3">
        <v>643.23</v>
      </c>
      <c r="N9" s="2">
        <f>M9+L9+K9+J9+I9+H9+G9+F9+E9+D9+C9+B9</f>
        <v>15171.439999999997</v>
      </c>
    </row>
    <row r="10" spans="1:18">
      <c r="A10" t="s">
        <v>6</v>
      </c>
      <c r="B10" s="3">
        <v>5455.51</v>
      </c>
      <c r="C10" s="3">
        <v>1766.63</v>
      </c>
      <c r="D10" s="3">
        <v>808.83</v>
      </c>
      <c r="E10" s="3">
        <v>7172</v>
      </c>
      <c r="F10" s="3">
        <v>3086.77</v>
      </c>
      <c r="G10" s="3">
        <v>5713.53</v>
      </c>
      <c r="H10" s="3">
        <v>5873.43</v>
      </c>
      <c r="I10" s="3">
        <v>5278.68</v>
      </c>
      <c r="J10" s="3">
        <v>821.17</v>
      </c>
      <c r="K10" s="3">
        <v>1058.04</v>
      </c>
      <c r="L10" s="3">
        <v>959.68</v>
      </c>
      <c r="M10" s="3">
        <v>2250.9699999999998</v>
      </c>
      <c r="N10" s="2">
        <v>40245.24</v>
      </c>
      <c r="O10" s="3" t="s">
        <v>20</v>
      </c>
    </row>
    <row r="11" spans="1:18">
      <c r="A11" t="s">
        <v>7</v>
      </c>
      <c r="B11" s="3">
        <v>8527.86</v>
      </c>
      <c r="C11" s="3">
        <v>8527.86</v>
      </c>
      <c r="D11" s="3">
        <v>8527.86</v>
      </c>
      <c r="E11" s="3">
        <v>8527.86</v>
      </c>
      <c r="F11" s="3">
        <v>8527.86</v>
      </c>
      <c r="G11" s="3">
        <v>8527.86</v>
      </c>
      <c r="H11" s="3">
        <v>8527.86</v>
      </c>
      <c r="I11" s="3">
        <v>8527.86</v>
      </c>
      <c r="J11" s="3">
        <v>8527.86</v>
      </c>
      <c r="K11" s="3">
        <v>8527.86</v>
      </c>
      <c r="L11" s="3">
        <v>8527.86</v>
      </c>
      <c r="M11" s="3">
        <v>8527.86</v>
      </c>
      <c r="N11" s="2">
        <v>102334.32</v>
      </c>
      <c r="O11" s="3" t="s">
        <v>20</v>
      </c>
    </row>
    <row r="12" spans="1:18">
      <c r="A12" t="s">
        <v>8</v>
      </c>
      <c r="B12" s="3"/>
      <c r="C12" s="3" t="s">
        <v>20</v>
      </c>
      <c r="D12" s="3"/>
      <c r="E12" s="3">
        <v>12158</v>
      </c>
      <c r="F12" s="3"/>
      <c r="G12" s="3"/>
      <c r="H12" s="3"/>
      <c r="I12" s="3"/>
      <c r="J12" s="3"/>
      <c r="K12" s="3"/>
      <c r="L12" s="3" t="s">
        <v>20</v>
      </c>
      <c r="M12" s="3"/>
      <c r="N12" s="2">
        <v>12158</v>
      </c>
      <c r="O12" s="3" t="s">
        <v>20</v>
      </c>
    </row>
    <row r="13" spans="1:18">
      <c r="A13" t="s">
        <v>9</v>
      </c>
      <c r="B13" s="3"/>
      <c r="C13" s="3"/>
      <c r="D13" s="3" t="s">
        <v>20</v>
      </c>
      <c r="E13" s="3" t="s">
        <v>20</v>
      </c>
      <c r="F13" s="3"/>
      <c r="G13" s="3" t="s">
        <v>20</v>
      </c>
      <c r="H13" s="3" t="s">
        <v>20</v>
      </c>
      <c r="I13" s="3"/>
      <c r="J13" s="3"/>
      <c r="K13" s="3"/>
      <c r="L13" s="3"/>
      <c r="M13" s="3"/>
      <c r="N13" s="2" t="s">
        <v>20</v>
      </c>
    </row>
    <row r="14" spans="1:18">
      <c r="A14" t="s">
        <v>10</v>
      </c>
      <c r="B14" s="3">
        <v>1430.91</v>
      </c>
      <c r="C14" s="3">
        <v>1430.91</v>
      </c>
      <c r="D14" s="3">
        <v>1498.56</v>
      </c>
      <c r="E14" s="3">
        <v>1498.56</v>
      </c>
      <c r="F14" s="3">
        <v>1430.91</v>
      </c>
      <c r="G14" s="3">
        <v>1430.91</v>
      </c>
      <c r="H14" s="3">
        <v>1430.91</v>
      </c>
      <c r="I14" s="3">
        <v>1430.91</v>
      </c>
      <c r="J14" s="3">
        <v>1430.91</v>
      </c>
      <c r="K14" s="3">
        <v>1430.91</v>
      </c>
      <c r="L14" s="3">
        <v>1430.91</v>
      </c>
      <c r="M14" s="3">
        <v>1498.56</v>
      </c>
      <c r="N14" s="2">
        <f>M14+L14+K14+J14+I14+H14+G14+F14+E14+D14+C14+B14</f>
        <v>17373.87</v>
      </c>
      <c r="O14" s="3" t="s">
        <v>20</v>
      </c>
    </row>
    <row r="15" spans="1:18">
      <c r="A15" t="s">
        <v>11</v>
      </c>
      <c r="B15" s="3">
        <v>12305.09</v>
      </c>
      <c r="C15" s="3">
        <v>12305.09</v>
      </c>
      <c r="D15" s="3">
        <v>12886.87</v>
      </c>
      <c r="E15" s="3">
        <v>12886.87</v>
      </c>
      <c r="F15" s="3">
        <v>12305.09</v>
      </c>
      <c r="G15" s="3">
        <v>12305.09</v>
      </c>
      <c r="H15" s="3">
        <v>14251.36</v>
      </c>
      <c r="I15" s="3">
        <v>14251.36</v>
      </c>
      <c r="J15" s="3">
        <v>14251.36</v>
      </c>
      <c r="K15" s="3">
        <v>14251.36</v>
      </c>
      <c r="L15" s="3">
        <v>14251.36</v>
      </c>
      <c r="M15" s="3">
        <v>14925.16</v>
      </c>
      <c r="N15" s="2">
        <f>M15+L15+K15+J15+I15+H15+G15+F15+E15+D15+C15+B15</f>
        <v>161176.06</v>
      </c>
      <c r="O15" s="3" t="s">
        <v>20</v>
      </c>
    </row>
    <row r="16" spans="1:18">
      <c r="A16" t="s">
        <v>18</v>
      </c>
      <c r="B16" s="3">
        <v>2241.39</v>
      </c>
      <c r="C16" s="3" t="s">
        <v>20</v>
      </c>
      <c r="D16" s="3" t="s">
        <v>20</v>
      </c>
      <c r="E16" s="3" t="s">
        <v>20</v>
      </c>
      <c r="F16" s="3" t="s">
        <v>20</v>
      </c>
      <c r="G16" s="3" t="s">
        <v>20</v>
      </c>
      <c r="H16" s="3" t="s">
        <v>20</v>
      </c>
      <c r="I16" s="3" t="s">
        <v>20</v>
      </c>
      <c r="J16" s="3" t="s">
        <v>20</v>
      </c>
      <c r="K16" s="3" t="s">
        <v>20</v>
      </c>
      <c r="L16" s="3" t="s">
        <v>20</v>
      </c>
      <c r="M16" s="3" t="s">
        <v>20</v>
      </c>
      <c r="N16" s="2">
        <f>B16</f>
        <v>2241.39</v>
      </c>
    </row>
    <row r="17" spans="1:15">
      <c r="A17" t="s">
        <v>12</v>
      </c>
      <c r="B17" s="3">
        <v>204.26</v>
      </c>
      <c r="C17" s="3">
        <v>204.26</v>
      </c>
      <c r="D17" s="3">
        <v>204.26</v>
      </c>
      <c r="E17" s="3">
        <v>204.26</v>
      </c>
      <c r="F17" s="3">
        <v>204.26</v>
      </c>
      <c r="G17" s="3">
        <v>204.26</v>
      </c>
      <c r="H17" s="3">
        <v>204.26</v>
      </c>
      <c r="I17" s="3">
        <v>204.26</v>
      </c>
      <c r="J17" s="3">
        <v>204.26</v>
      </c>
      <c r="K17" s="3">
        <v>204.26</v>
      </c>
      <c r="L17" s="3">
        <v>204.26</v>
      </c>
      <c r="M17" s="3">
        <v>204.26</v>
      </c>
      <c r="N17" s="2">
        <f>M17+L17+K17+J17+I17+H17+G17+F17+E17+D17+C17+B17</f>
        <v>2451.12</v>
      </c>
    </row>
    <row r="18" spans="1:15">
      <c r="A18" t="s">
        <v>13</v>
      </c>
      <c r="B18" s="3">
        <v>251.42</v>
      </c>
      <c r="C18" s="3" t="s">
        <v>20</v>
      </c>
      <c r="D18" s="3" t="s">
        <v>20</v>
      </c>
      <c r="E18" s="3">
        <v>477.24</v>
      </c>
      <c r="F18" s="3" t="s">
        <v>20</v>
      </c>
      <c r="G18" s="3">
        <v>98.94</v>
      </c>
      <c r="H18" s="3"/>
      <c r="I18" s="3"/>
      <c r="J18" s="3"/>
      <c r="K18" s="3">
        <v>212.26</v>
      </c>
      <c r="L18" s="3">
        <v>349.2</v>
      </c>
      <c r="M18" s="3" t="s">
        <v>20</v>
      </c>
      <c r="N18" s="2">
        <f>L18+K18+G18+E18+B18</f>
        <v>1389.0600000000002</v>
      </c>
    </row>
    <row r="19" spans="1:15">
      <c r="A19" t="s">
        <v>14</v>
      </c>
      <c r="B19" s="3">
        <v>151.32</v>
      </c>
      <c r="C19" s="3">
        <v>151.32</v>
      </c>
      <c r="D19" s="3">
        <v>151.32</v>
      </c>
      <c r="E19" s="3">
        <v>151.32</v>
      </c>
      <c r="F19" s="3">
        <v>151.32</v>
      </c>
      <c r="G19" s="3">
        <v>151.32</v>
      </c>
      <c r="H19" s="3">
        <v>151.32</v>
      </c>
      <c r="I19" s="3">
        <v>151.32</v>
      </c>
      <c r="J19" s="3">
        <v>721.68</v>
      </c>
      <c r="K19" s="3">
        <v>235.78</v>
      </c>
      <c r="L19" s="3">
        <v>151.32</v>
      </c>
      <c r="M19" s="3">
        <v>151.32</v>
      </c>
      <c r="N19" s="2">
        <f>M19+L19+K19+J19+I19+H19+G19+F19+E19+D19+C19+B19</f>
        <v>2470.66</v>
      </c>
    </row>
    <row r="20" spans="1:15">
      <c r="A20" t="s">
        <v>15</v>
      </c>
      <c r="B20" s="3">
        <v>149.58000000000001</v>
      </c>
      <c r="C20" s="3" t="s">
        <v>20</v>
      </c>
      <c r="D20" s="3">
        <v>149.58000000000001</v>
      </c>
      <c r="E20" s="3"/>
      <c r="F20" s="3">
        <v>149.58000000000001</v>
      </c>
      <c r="G20" s="3">
        <v>317.92</v>
      </c>
      <c r="H20" s="3">
        <v>149.58000000000001</v>
      </c>
      <c r="I20" s="3"/>
      <c r="J20" s="3">
        <v>149.58000000000001</v>
      </c>
      <c r="K20" s="3"/>
      <c r="L20" s="3">
        <v>149.58000000000001</v>
      </c>
      <c r="M20" s="3" t="s">
        <v>20</v>
      </c>
      <c r="N20" s="2">
        <v>1215.4000000000001</v>
      </c>
      <c r="O20" s="3"/>
    </row>
    <row r="21" spans="1:15">
      <c r="A21" t="s">
        <v>26</v>
      </c>
      <c r="B21" s="3" t="s">
        <v>20</v>
      </c>
      <c r="C21" s="3" t="s">
        <v>20</v>
      </c>
      <c r="D21" s="3">
        <v>18.16</v>
      </c>
      <c r="E21" s="3" t="s">
        <v>20</v>
      </c>
      <c r="F21" s="3">
        <v>605.49</v>
      </c>
      <c r="G21" s="3" t="s">
        <v>20</v>
      </c>
      <c r="H21" s="3"/>
      <c r="I21" s="3"/>
      <c r="J21" s="3">
        <v>3672.07</v>
      </c>
      <c r="K21" s="3"/>
      <c r="L21" s="3"/>
      <c r="M21" s="3"/>
      <c r="N21" s="2">
        <f>J21+F21+D21</f>
        <v>4295.72</v>
      </c>
    </row>
    <row r="22" spans="1:15">
      <c r="A22" t="s">
        <v>16</v>
      </c>
      <c r="B22" s="3"/>
      <c r="C22" s="3"/>
      <c r="D22" s="3"/>
      <c r="E22" s="3" t="s">
        <v>20</v>
      </c>
      <c r="F22" s="3"/>
      <c r="G22" s="3">
        <v>2836.48</v>
      </c>
      <c r="H22" s="3"/>
      <c r="I22" s="3"/>
      <c r="J22" s="3"/>
      <c r="K22" s="3"/>
      <c r="L22" s="3"/>
      <c r="M22" s="3"/>
      <c r="N22" s="2">
        <f>G22</f>
        <v>2836.48</v>
      </c>
    </row>
    <row r="23" spans="1:15">
      <c r="A23" t="s">
        <v>21</v>
      </c>
      <c r="B23" s="3"/>
      <c r="C23" s="3"/>
      <c r="D23" s="3"/>
      <c r="E23" s="3" t="s">
        <v>20</v>
      </c>
      <c r="F23" s="3"/>
      <c r="G23" s="3" t="s">
        <v>20</v>
      </c>
      <c r="H23" s="3"/>
      <c r="I23" s="3"/>
      <c r="J23" s="3"/>
      <c r="K23" s="3"/>
      <c r="L23" s="3"/>
      <c r="M23" s="3"/>
      <c r="N23" s="2" t="s">
        <v>20</v>
      </c>
    </row>
    <row r="24" spans="1:15">
      <c r="A24" t="s">
        <v>17</v>
      </c>
      <c r="B24" s="3" t="s">
        <v>20</v>
      </c>
      <c r="C24" s="3"/>
      <c r="D24" s="3"/>
      <c r="E24" s="3"/>
      <c r="F24" s="3"/>
      <c r="G24" s="3"/>
      <c r="H24" s="3">
        <v>889.33</v>
      </c>
      <c r="I24" s="3"/>
      <c r="J24" s="3"/>
      <c r="K24" s="3" t="s">
        <v>20</v>
      </c>
      <c r="L24" s="3" t="s">
        <v>20</v>
      </c>
      <c r="M24" s="3">
        <v>464.88</v>
      </c>
      <c r="N24" s="2">
        <v>1354.21</v>
      </c>
    </row>
    <row r="25" spans="1:15">
      <c r="A25" t="s">
        <v>19</v>
      </c>
      <c r="B25" s="5" t="s">
        <v>20</v>
      </c>
      <c r="K25" s="5" t="s">
        <v>20</v>
      </c>
      <c r="N25" s="2" t="s">
        <v>20</v>
      </c>
    </row>
    <row r="26" spans="1:15">
      <c r="A26" t="s">
        <v>31</v>
      </c>
      <c r="B26" s="5"/>
      <c r="K26" s="5"/>
      <c r="L26" t="s">
        <v>20</v>
      </c>
      <c r="N26" s="2" t="s">
        <v>23</v>
      </c>
    </row>
    <row r="27" spans="1:15">
      <c r="A27" t="s">
        <v>27</v>
      </c>
      <c r="D27">
        <v>269.70999999999998</v>
      </c>
      <c r="N27" s="2">
        <f>D27</f>
        <v>269.70999999999998</v>
      </c>
    </row>
    <row r="28" spans="1:15">
      <c r="A28" s="9" t="s">
        <v>28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>
        <f>SUM(N4:N27)</f>
        <v>914219.62999999989</v>
      </c>
    </row>
    <row r="29" spans="1:15">
      <c r="A29" t="s">
        <v>29</v>
      </c>
      <c r="N29" s="2">
        <v>126928.41</v>
      </c>
    </row>
    <row r="31" spans="1:15">
      <c r="A31" s="11" t="s">
        <v>24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>
        <v>580003.67000000004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2015-05-26T05:09:49Z</dcterms:modified>
</cp:coreProperties>
</file>