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1" i="1"/>
  <c r="N9"/>
  <c r="N27"/>
  <c r="N20"/>
  <c r="N16"/>
  <c r="N15"/>
  <c r="N14"/>
  <c r="N22"/>
  <c r="N21"/>
  <c r="N19"/>
  <c r="N8"/>
  <c r="N7"/>
  <c r="N4"/>
  <c r="N6"/>
  <c r="N18"/>
</calcChain>
</file>

<file path=xl/sharedStrings.xml><?xml version="1.0" encoding="utf-8"?>
<sst xmlns="http://schemas.openxmlformats.org/spreadsheetml/2006/main" count="97" uniqueCount="31">
  <si>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</si>
  <si>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</si>
  <si>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</si>
  <si>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</si>
  <si>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</si>
  <si>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</si>
  <si>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</si>
  <si>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</si>
  <si>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</si>
  <si>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</si>
  <si>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</si>
  <si>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</si>
  <si>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</si>
  <si>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</si>
  <si>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</si>
  <si>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</si>
  <si>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</si>
  <si>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</si>
  <si>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</si>
  <si>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</si>
  <si>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</si>
  <si>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</si>
  <si>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</si>
  <si>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</si>
  <si>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Теперика 7</t>
  </si>
  <si>
    <t>Поверка счетчиков</t>
  </si>
  <si>
    <t>Подписка</t>
  </si>
  <si>
    <t>Утилизация ламп</t>
  </si>
  <si>
    <t>всего израсходовано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</si>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</sst>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H1" workbookViewId="0">
      <selection activeCell="N4" sqref="N4:N26"/>
    </sheetView>
  </sheetViews>
  <sheetFormatPr defaultRowHeight="15"/>
  <cols>
    <col min="1" max="1" width="39.42578125" customWidth="1"/>
    <col min="2" max="7" width="14" bestFit="1" customWidth="1"/>
    <col min="8" max="8" width="14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7" t="s">
        <v>30</v>
      </c>
      <c r="B3" s="8">
        <v>137075.29</v>
      </c>
      <c r="C3" s="8">
        <v>137075.29</v>
      </c>
      <c r="D3" s="8">
        <v>136938.12</v>
      </c>
      <c r="E3" s="8">
        <v>136938.12</v>
      </c>
      <c r="F3" s="8">
        <v>137075.29</v>
      </c>
      <c r="G3" s="8">
        <v>135308.68</v>
      </c>
      <c r="H3" s="8">
        <v>135308.68</v>
      </c>
      <c r="I3" s="8">
        <v>138392.54999999999</v>
      </c>
      <c r="J3" s="8">
        <v>138404.73000000001</v>
      </c>
      <c r="K3" s="8">
        <v>138404.73000000001</v>
      </c>
      <c r="L3" s="8">
        <v>138404.73000000001</v>
      </c>
      <c r="M3" s="8">
        <v>138404.73000000001</v>
      </c>
      <c r="N3" s="9">
        <v>1647730.94</v>
      </c>
      <c r="O3" s="3" t="s">
        <v>20</v>
      </c>
      <c r="P3" s="3" t="s">
        <v>20</v>
      </c>
    </row>
    <row r="4" spans="1:18">
      <c r="A4" t="s">
        <v>0</v>
      </c>
      <c r="B4" s="3">
        <v>55932.42</v>
      </c>
      <c r="C4" s="3">
        <v>60789.7</v>
      </c>
      <c r="D4" s="3">
        <v>58006.99</v>
      </c>
      <c r="E4" s="3">
        <v>54933.27</v>
      </c>
      <c r="F4" s="3">
        <v>61375.519999999997</v>
      </c>
      <c r="G4" s="3">
        <v>63293.5</v>
      </c>
      <c r="H4" s="3">
        <v>59776.62</v>
      </c>
      <c r="I4" s="3">
        <v>65427.58</v>
      </c>
      <c r="J4" s="3">
        <v>54679.22</v>
      </c>
      <c r="K4" s="3">
        <v>61027.32</v>
      </c>
      <c r="L4" s="3">
        <v>59156.25</v>
      </c>
      <c r="M4" s="3">
        <v>56930.239999999998</v>
      </c>
      <c r="N4" s="2">
        <f>SUM(B4:M4)</f>
        <v>711328.62999999989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3861.96</v>
      </c>
      <c r="C6" s="3">
        <v>3861.96</v>
      </c>
      <c r="D6" s="3">
        <v>3861.96</v>
      </c>
      <c r="E6" s="3">
        <v>3861.96</v>
      </c>
      <c r="F6" s="3">
        <v>3861.96</v>
      </c>
      <c r="G6" s="3">
        <v>3897.07</v>
      </c>
      <c r="H6" s="3">
        <v>3895.8</v>
      </c>
      <c r="I6" s="3">
        <v>3895.8</v>
      </c>
      <c r="J6" s="3">
        <v>3895.8</v>
      </c>
      <c r="K6" s="3">
        <v>3895.8</v>
      </c>
      <c r="L6" s="3">
        <v>3913.72</v>
      </c>
      <c r="M6" s="3">
        <v>3895.8</v>
      </c>
      <c r="N6" s="2">
        <f>SUM(B6:M6)</f>
        <v>46599.590000000004</v>
      </c>
    </row>
    <row r="7" spans="1:18">
      <c r="A7" t="s">
        <v>3</v>
      </c>
      <c r="B7" s="3">
        <v>94.44</v>
      </c>
      <c r="C7" s="3" t="s">
        <v>20</v>
      </c>
      <c r="D7" s="3">
        <v>56.1</v>
      </c>
      <c r="E7" s="3">
        <v>98.18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SUM(B7:M7)</f>
        <v>248.72</v>
      </c>
    </row>
    <row r="8" spans="1:18">
      <c r="A8" t="s">
        <v>4</v>
      </c>
      <c r="B8" s="3">
        <v>11663.91</v>
      </c>
      <c r="C8" s="3">
        <v>11346.6</v>
      </c>
      <c r="D8" s="3">
        <v>811.63</v>
      </c>
      <c r="E8" s="3">
        <v>854.91</v>
      </c>
      <c r="F8" s="3">
        <v>821.54</v>
      </c>
      <c r="G8" s="3">
        <v>842.94</v>
      </c>
      <c r="H8" s="3">
        <v>931.64</v>
      </c>
      <c r="I8" s="3">
        <v>844.13</v>
      </c>
      <c r="J8" s="3">
        <v>866.34</v>
      </c>
      <c r="K8" s="3">
        <v>895.34</v>
      </c>
      <c r="L8" s="3">
        <v>892.47</v>
      </c>
      <c r="M8" s="3">
        <v>1033.3699999999999</v>
      </c>
      <c r="N8" s="2">
        <f>SUM(B8:M8)</f>
        <v>31804.820000000003</v>
      </c>
    </row>
    <row r="9" spans="1:18">
      <c r="A9" t="s">
        <v>5</v>
      </c>
      <c r="B9" s="3">
        <v>856.5</v>
      </c>
      <c r="C9" s="3">
        <v>1062.68</v>
      </c>
      <c r="D9" s="3">
        <v>811.63</v>
      </c>
      <c r="E9" s="3">
        <v>854.91</v>
      </c>
      <c r="F9" s="3">
        <v>821.54</v>
      </c>
      <c r="G9" s="3">
        <v>842.94</v>
      </c>
      <c r="H9" s="3">
        <v>931.64</v>
      </c>
      <c r="I9" s="3">
        <v>844.13</v>
      </c>
      <c r="J9" s="3">
        <v>866.34</v>
      </c>
      <c r="K9" s="3">
        <v>895.34</v>
      </c>
      <c r="L9" s="3">
        <v>892.47</v>
      </c>
      <c r="M9" s="3">
        <v>1033.3699999999999</v>
      </c>
      <c r="N9" s="2">
        <f>SUM(B9:M9)</f>
        <v>10713.490000000002</v>
      </c>
    </row>
    <row r="10" spans="1:18">
      <c r="A10" t="s">
        <v>6</v>
      </c>
      <c r="B10" s="3">
        <v>5445.68</v>
      </c>
      <c r="C10" s="3">
        <v>341.42</v>
      </c>
      <c r="D10" s="3">
        <v>70.7</v>
      </c>
      <c r="E10" s="3">
        <v>5696.68</v>
      </c>
      <c r="F10" s="3">
        <v>1282.1600000000001</v>
      </c>
      <c r="G10" s="3">
        <v>1692.72</v>
      </c>
      <c r="H10" s="3">
        <v>873.57</v>
      </c>
      <c r="I10" s="3">
        <v>3872.91</v>
      </c>
      <c r="J10" s="3">
        <v>452.85</v>
      </c>
      <c r="K10" s="3">
        <v>1482.66</v>
      </c>
      <c r="L10" s="3">
        <v>606.16999999999996</v>
      </c>
      <c r="M10" s="3">
        <v>1154.48</v>
      </c>
      <c r="N10" s="2">
        <v>22972</v>
      </c>
      <c r="O10" s="3" t="s">
        <v>20</v>
      </c>
    </row>
    <row r="11" spans="1:18">
      <c r="A11" t="s">
        <v>7</v>
      </c>
      <c r="B11" s="3">
        <v>13703.87</v>
      </c>
      <c r="C11" s="3">
        <v>13703.87</v>
      </c>
      <c r="D11" s="3">
        <v>13703.87</v>
      </c>
      <c r="E11" s="3">
        <v>13703.87</v>
      </c>
      <c r="F11" s="3">
        <v>13513.75</v>
      </c>
      <c r="G11" s="3">
        <v>13513.75</v>
      </c>
      <c r="H11" s="3">
        <v>13513.75</v>
      </c>
      <c r="I11" s="3">
        <v>13513.75</v>
      </c>
      <c r="J11" s="3">
        <v>13513.75</v>
      </c>
      <c r="K11" s="3">
        <v>13513.75</v>
      </c>
      <c r="L11" s="3">
        <v>13513.75</v>
      </c>
      <c r="M11" s="3">
        <v>13513.75</v>
      </c>
      <c r="N11" s="2">
        <f>SUM(B11:M11)</f>
        <v>162925.48000000001</v>
      </c>
      <c r="O11" s="3" t="s">
        <v>20</v>
      </c>
    </row>
    <row r="12" spans="1:18">
      <c r="A12" t="s">
        <v>8</v>
      </c>
      <c r="B12" s="3">
        <v>17108</v>
      </c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17108</v>
      </c>
      <c r="O12" s="3" t="s">
        <v>20</v>
      </c>
    </row>
    <row r="13" spans="1:18">
      <c r="A13" t="s">
        <v>9</v>
      </c>
      <c r="B13" s="3"/>
      <c r="C13" s="3"/>
      <c r="D13" s="3">
        <v>360.34</v>
      </c>
      <c r="E13" s="3" t="s">
        <v>20</v>
      </c>
      <c r="F13" s="3">
        <v>360.34</v>
      </c>
      <c r="G13" s="3" t="s">
        <v>20</v>
      </c>
      <c r="H13" s="3" t="s">
        <v>20</v>
      </c>
      <c r="I13" s="3">
        <v>360.34</v>
      </c>
      <c r="J13" s="3"/>
      <c r="K13" s="3">
        <v>13994.47</v>
      </c>
      <c r="L13" s="3">
        <v>360.43</v>
      </c>
      <c r="M13" s="3" t="s">
        <v>20</v>
      </c>
      <c r="N13" s="2">
        <v>15435.92</v>
      </c>
    </row>
    <row r="14" spans="1:18">
      <c r="A14" t="s">
        <v>10</v>
      </c>
      <c r="B14" s="3">
        <v>2287.5700000000002</v>
      </c>
      <c r="C14" s="3">
        <v>2287.5700000000002</v>
      </c>
      <c r="D14" s="3">
        <v>2287.5700000000002</v>
      </c>
      <c r="E14" s="3">
        <v>2287.5700000000002</v>
      </c>
      <c r="F14" s="3">
        <v>2255.67</v>
      </c>
      <c r="G14" s="3">
        <v>2255.67</v>
      </c>
      <c r="H14" s="3">
        <v>2255.67</v>
      </c>
      <c r="I14" s="3">
        <v>2255.67</v>
      </c>
      <c r="J14" s="3">
        <v>2255.67</v>
      </c>
      <c r="K14" s="3">
        <v>2255.67</v>
      </c>
      <c r="L14" s="3">
        <v>2255.67</v>
      </c>
      <c r="M14" s="3">
        <v>2255.67</v>
      </c>
      <c r="N14" s="2">
        <f>M14+L14+K14+J14+I14+H14+G14+F14+E14+D14+C14+B14</f>
        <v>27195.64</v>
      </c>
      <c r="O14" s="3" t="s">
        <v>20</v>
      </c>
    </row>
    <row r="15" spans="1:18">
      <c r="A15" t="s">
        <v>11</v>
      </c>
      <c r="B15" s="3">
        <v>17709.66</v>
      </c>
      <c r="C15" s="3">
        <v>19637.04</v>
      </c>
      <c r="D15" s="3">
        <v>19499.87</v>
      </c>
      <c r="E15" s="3">
        <v>19499.87</v>
      </c>
      <c r="F15" s="3">
        <v>100039.39</v>
      </c>
      <c r="G15" s="3">
        <v>100039.39</v>
      </c>
      <c r="H15" s="3">
        <v>19499.87</v>
      </c>
      <c r="I15" s="3">
        <v>22583.74</v>
      </c>
      <c r="J15" s="3">
        <v>22583.74</v>
      </c>
      <c r="K15" s="3">
        <v>22583.74</v>
      </c>
      <c r="L15" s="3">
        <v>22583.74</v>
      </c>
      <c r="M15" s="3">
        <v>22583.74</v>
      </c>
      <c r="N15" s="2">
        <f>M15+L15+K15+J15+I15+H15+G15+F15+E15+D15+C15+B15</f>
        <v>408843.79</v>
      </c>
      <c r="O15" s="3" t="s">
        <v>20</v>
      </c>
    </row>
    <row r="16" spans="1:18">
      <c r="A16" t="s">
        <v>18</v>
      </c>
      <c r="B16" s="3">
        <v>3600.85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3600.85</v>
      </c>
    </row>
    <row r="17" spans="1:14">
      <c r="A17" t="s">
        <v>12</v>
      </c>
      <c r="B17" s="3">
        <v>328.04</v>
      </c>
      <c r="C17" s="3">
        <v>328.04</v>
      </c>
      <c r="D17" s="3">
        <v>328.04</v>
      </c>
      <c r="E17" s="3">
        <v>328.04</v>
      </c>
      <c r="F17" s="3">
        <v>328.04</v>
      </c>
      <c r="G17" s="3">
        <v>328.04</v>
      </c>
      <c r="H17" s="3">
        <v>328.04</v>
      </c>
      <c r="I17" s="3">
        <v>328.04</v>
      </c>
      <c r="J17" s="3">
        <v>328.04</v>
      </c>
      <c r="K17" s="3">
        <v>328.04</v>
      </c>
      <c r="L17" s="3">
        <v>328.04</v>
      </c>
      <c r="M17" s="3">
        <v>328.04</v>
      </c>
      <c r="N17" s="2">
        <v>3936.48</v>
      </c>
    </row>
    <row r="18" spans="1:14">
      <c r="A18" t="s">
        <v>13</v>
      </c>
      <c r="B18" s="3">
        <v>403.92</v>
      </c>
      <c r="C18" s="3" t="s">
        <v>20</v>
      </c>
      <c r="D18" s="3" t="s">
        <v>20</v>
      </c>
      <c r="E18" s="3">
        <v>766.7</v>
      </c>
      <c r="F18" s="3" t="s">
        <v>20</v>
      </c>
      <c r="G18" s="3">
        <v>158.94999999999999</v>
      </c>
      <c r="H18" s="3"/>
      <c r="I18" s="3"/>
      <c r="J18" s="3"/>
      <c r="K18" s="3">
        <v>340.99</v>
      </c>
      <c r="L18" s="3">
        <v>561</v>
      </c>
      <c r="M18" s="3" t="s">
        <v>20</v>
      </c>
      <c r="N18" s="2">
        <f>SUM(B18:L18)</f>
        <v>2231.5600000000004</v>
      </c>
    </row>
    <row r="19" spans="1:14">
      <c r="A19" t="s">
        <v>14</v>
      </c>
      <c r="B19" s="3">
        <v>243.1</v>
      </c>
      <c r="C19" s="3">
        <v>243.1</v>
      </c>
      <c r="D19" s="3">
        <v>243.1</v>
      </c>
      <c r="E19" s="3">
        <v>243.1</v>
      </c>
      <c r="F19" s="3">
        <v>243.1</v>
      </c>
      <c r="G19" s="3">
        <v>243.1</v>
      </c>
      <c r="H19" s="3">
        <v>243.1</v>
      </c>
      <c r="I19" s="3">
        <v>243.1</v>
      </c>
      <c r="J19" s="3">
        <v>1159.4000000000001</v>
      </c>
      <c r="K19" s="3">
        <v>378.79</v>
      </c>
      <c r="L19" s="3">
        <v>243.1</v>
      </c>
      <c r="M19" s="3">
        <v>243.1</v>
      </c>
      <c r="N19" s="2">
        <f>SUM(B19:M19)</f>
        <v>3969.1899999999996</v>
      </c>
    </row>
    <row r="20" spans="1:14">
      <c r="A20" t="s">
        <v>15</v>
      </c>
      <c r="B20" s="3">
        <v>451.02</v>
      </c>
      <c r="C20" s="3" t="s">
        <v>20</v>
      </c>
      <c r="D20" s="3">
        <v>451.02</v>
      </c>
      <c r="E20" s="3"/>
      <c r="F20" s="3">
        <v>451.02</v>
      </c>
      <c r="G20" s="3">
        <v>906.8</v>
      </c>
      <c r="H20" s="3">
        <v>451.02</v>
      </c>
      <c r="I20" s="3"/>
      <c r="J20" s="3">
        <v>451.02</v>
      </c>
      <c r="K20" s="3"/>
      <c r="L20" s="3">
        <v>451.02</v>
      </c>
      <c r="M20" s="3" t="s">
        <v>20</v>
      </c>
      <c r="N20" s="2">
        <f>L20+J20+H20+G20+F20+D20+B20</f>
        <v>3612.9199999999996</v>
      </c>
    </row>
    <row r="21" spans="1:14">
      <c r="A21" t="s">
        <v>25</v>
      </c>
      <c r="B21" s="3" t="s">
        <v>20</v>
      </c>
      <c r="C21" s="3" t="s">
        <v>20</v>
      </c>
      <c r="D21" s="3">
        <v>29.18</v>
      </c>
      <c r="E21" s="3" t="s">
        <v>20</v>
      </c>
      <c r="F21" s="3">
        <v>972.74</v>
      </c>
      <c r="G21" s="3">
        <v>5899.29</v>
      </c>
      <c r="H21" s="3"/>
      <c r="I21" s="3"/>
      <c r="J21" s="3"/>
      <c r="K21" s="3">
        <v>58.36</v>
      </c>
      <c r="L21" s="3"/>
      <c r="M21" s="3"/>
      <c r="N21" s="2">
        <f>SUM(B21:M21)</f>
        <v>6959.57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2005.48</v>
      </c>
      <c r="H22" s="3"/>
      <c r="I22" s="3"/>
      <c r="J22" s="3"/>
      <c r="K22" s="3">
        <v>5340.56</v>
      </c>
      <c r="L22" s="3"/>
      <c r="M22" s="3"/>
      <c r="N22" s="2">
        <f>SUM(B22:M22)</f>
        <v>7346.0400000000009</v>
      </c>
    </row>
    <row r="23" spans="1:14">
      <c r="A23" t="s">
        <v>26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>
        <v>889.33</v>
      </c>
      <c r="I24" s="3"/>
      <c r="J24" s="3"/>
      <c r="K24" s="3" t="s">
        <v>20</v>
      </c>
      <c r="L24" s="3" t="s">
        <v>20</v>
      </c>
      <c r="M24" s="3">
        <v>746.84</v>
      </c>
      <c r="N24" s="2">
        <v>1636.17</v>
      </c>
    </row>
    <row r="25" spans="1:14">
      <c r="A25" t="s">
        <v>27</v>
      </c>
      <c r="B25" s="3"/>
      <c r="C25" s="3"/>
      <c r="D25" s="3">
        <v>433.3</v>
      </c>
      <c r="E25" s="3"/>
      <c r="F25" s="3"/>
      <c r="G25" s="3"/>
      <c r="H25" s="3"/>
      <c r="I25" s="3"/>
      <c r="J25" s="3"/>
      <c r="K25" s="3"/>
      <c r="L25" s="3"/>
      <c r="M25" s="3"/>
      <c r="N25" s="2">
        <v>433.3</v>
      </c>
    </row>
    <row r="26" spans="1:14">
      <c r="A26" t="s">
        <v>19</v>
      </c>
      <c r="B26" s="5" t="s">
        <v>20</v>
      </c>
      <c r="K26" s="5" t="s">
        <v>20</v>
      </c>
      <c r="N26" s="2" t="s">
        <v>20</v>
      </c>
    </row>
    <row r="27" spans="1:14">
      <c r="A27" s="10" t="s">
        <v>28</v>
      </c>
      <c r="B27" s="11"/>
      <c r="C27" s="10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2">
        <f>SUM(N4:N25)</f>
        <v>1488902.16</v>
      </c>
    </row>
    <row r="28" spans="1:14">
      <c r="A28" t="s">
        <v>29</v>
      </c>
      <c r="B28" s="5"/>
      <c r="K28" s="5"/>
      <c r="N28" s="2">
        <v>158828.78</v>
      </c>
    </row>
    <row r="30" spans="1:14">
      <c r="A30" s="13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v>801134.67</v>
      </c>
    </row>
    <row r="34" spans="5:5">
      <c r="E34" s="6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2015-05-27T12:17:38Z</dcterms:modified>
</cp:coreProperties>
</file>