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R4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<sst xmlns="http://schemas.openxmlformats.org/spreadsheetml/2006/main" count="38" uniqueCount="26">
  <si>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</si>
  <si>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</si>
  <si>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</si>
  <si>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</si>
  <si>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</si>
  <si>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</si>
  <si>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</si>
  <si>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</si>
  <si>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</si>
  <si>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</si>
  <si>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</si>
  <si>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</si>
  <si>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</si>
  <si>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</si>
  <si>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</si>
  <si>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</si>
  <si>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</si>
  <si>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</si>
  <si>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</si>
  <si>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</si>
  <si>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</si>
  <si>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</si>
  <si>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</si>
  <si>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</si>
  <si>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Шерстобитова 12</t>
  </si>
  <si>
    <t>Аудит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</si>
</sst>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J24" sqref="J24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80372.38</v>
      </c>
      <c r="C3" s="3">
        <v>80372.81</v>
      </c>
      <c r="D3" s="3">
        <v>84251.6</v>
      </c>
      <c r="E3" s="3">
        <v>84251.18</v>
      </c>
      <c r="F3" s="3">
        <v>84251.18</v>
      </c>
      <c r="G3" s="3">
        <v>84251.18</v>
      </c>
      <c r="H3" s="3">
        <v>84251.18</v>
      </c>
      <c r="I3" s="3">
        <v>85106.58</v>
      </c>
      <c r="J3" s="3">
        <v>85107.39</v>
      </c>
      <c r="K3" s="3">
        <v>85097.62</v>
      </c>
      <c r="L3" s="3">
        <v>85097.62</v>
      </c>
      <c r="M3" s="3">
        <v>85097.62</v>
      </c>
      <c r="N3" s="2">
        <f t="shared" ref="N3:N15" si="0">SUM(B3:M3)</f>
        <v>1007508.34</v>
      </c>
    </row>
    <row r="4" spans="1:18">
      <c r="A4" t="s">
        <v>0</v>
      </c>
      <c r="B4" s="3">
        <v>50575.99</v>
      </c>
      <c r="C4" s="3">
        <v>45936.67</v>
      </c>
      <c r="D4" s="3">
        <v>53457.73</v>
      </c>
      <c r="E4" s="3">
        <v>49848.2</v>
      </c>
      <c r="F4" s="3">
        <v>53570.95</v>
      </c>
      <c r="G4" s="3">
        <v>47708.17</v>
      </c>
      <c r="H4" s="3">
        <v>44093.31</v>
      </c>
      <c r="I4" s="3">
        <v>37678.239999999998</v>
      </c>
      <c r="J4" s="3">
        <v>45772.38</v>
      </c>
      <c r="K4" s="3">
        <v>39349.97</v>
      </c>
      <c r="L4" s="3">
        <v>37261.85</v>
      </c>
      <c r="M4" s="3">
        <v>35681.26</v>
      </c>
      <c r="N4" s="2">
        <f t="shared" si="0"/>
        <v>540934.72</v>
      </c>
      <c r="Q4">
        <v>500</v>
      </c>
      <c r="R4">
        <f>Q4*5.8/100</f>
        <v>29</v>
      </c>
    </row>
    <row r="5" spans="1:18">
      <c r="A5" t="s">
        <v>1</v>
      </c>
      <c r="B5" s="3">
        <v>107.32</v>
      </c>
      <c r="C5" s="3">
        <v>107.32</v>
      </c>
      <c r="D5" s="3">
        <v>107.32</v>
      </c>
      <c r="E5" s="3">
        <v>107.32</v>
      </c>
      <c r="F5" s="3">
        <v>107.32</v>
      </c>
      <c r="G5" s="3">
        <v>107.32</v>
      </c>
      <c r="H5" s="3">
        <v>107.32</v>
      </c>
      <c r="I5" s="3">
        <v>107.32</v>
      </c>
      <c r="J5" s="3">
        <v>107.32</v>
      </c>
      <c r="K5" s="3">
        <v>107.32</v>
      </c>
      <c r="L5" s="3">
        <v>107.32</v>
      </c>
      <c r="M5" s="3">
        <v>107.32</v>
      </c>
      <c r="N5" s="2">
        <f t="shared" si="0"/>
        <v>1287.8399999999995</v>
      </c>
    </row>
    <row r="6" spans="1:18">
      <c r="A6" t="s">
        <v>2</v>
      </c>
      <c r="B6" s="3">
        <v>950</v>
      </c>
      <c r="C6" s="3">
        <v>950</v>
      </c>
      <c r="D6" s="3">
        <v>950</v>
      </c>
      <c r="E6" s="3">
        <v>950</v>
      </c>
      <c r="F6" s="3">
        <v>950</v>
      </c>
      <c r="G6" s="3">
        <v>950</v>
      </c>
      <c r="H6" s="3">
        <v>950</v>
      </c>
      <c r="I6" s="3">
        <v>950</v>
      </c>
      <c r="J6" s="3">
        <v>950</v>
      </c>
      <c r="K6" s="3">
        <v>950</v>
      </c>
      <c r="L6" s="3">
        <v>950</v>
      </c>
      <c r="M6" s="3">
        <v>950</v>
      </c>
      <c r="N6" s="2">
        <f t="shared" si="0"/>
        <v>11400</v>
      </c>
    </row>
    <row r="7" spans="1:18">
      <c r="A7" t="s">
        <v>3</v>
      </c>
      <c r="B7" s="3">
        <v>55.68</v>
      </c>
      <c r="C7" s="3">
        <v>31.9</v>
      </c>
      <c r="D7" s="3">
        <v>31.9</v>
      </c>
      <c r="E7" s="3">
        <v>35.380000000000003</v>
      </c>
      <c r="F7" s="3">
        <v>31.9</v>
      </c>
      <c r="G7" s="3">
        <v>31.9</v>
      </c>
      <c r="H7" s="3">
        <v>35.380000000000003</v>
      </c>
      <c r="I7" s="3">
        <v>31.9</v>
      </c>
      <c r="J7" s="3">
        <v>31.9</v>
      </c>
      <c r="K7" s="3">
        <v>35.380000000000003</v>
      </c>
      <c r="L7" s="3">
        <v>31.9</v>
      </c>
      <c r="M7" s="3">
        <v>31.9</v>
      </c>
      <c r="N7" s="2">
        <f t="shared" si="0"/>
        <v>417.01999999999992</v>
      </c>
    </row>
    <row r="8" spans="1:18">
      <c r="A8" t="s">
        <v>4</v>
      </c>
      <c r="B8" s="3">
        <v>32200.94</v>
      </c>
      <c r="C8" s="3">
        <v>1765.03</v>
      </c>
      <c r="D8" s="3">
        <v>3214.83</v>
      </c>
      <c r="E8" s="3">
        <v>2975.97</v>
      </c>
      <c r="F8" s="3">
        <v>2930.64</v>
      </c>
      <c r="G8" s="3">
        <v>1350.68</v>
      </c>
      <c r="H8" s="3">
        <v>1605.44</v>
      </c>
      <c r="I8" s="3">
        <v>1289.76</v>
      </c>
      <c r="J8" s="3">
        <v>1822.37</v>
      </c>
      <c r="K8" s="3">
        <v>2559.3200000000002</v>
      </c>
      <c r="L8" s="3">
        <v>1412.16</v>
      </c>
      <c r="M8" s="3">
        <v>4093.85</v>
      </c>
      <c r="N8" s="2">
        <f t="shared" si="0"/>
        <v>57220.990000000013</v>
      </c>
    </row>
    <row r="9" spans="1:18">
      <c r="A9" t="s">
        <v>5</v>
      </c>
      <c r="B9" s="3">
        <v>224.61</v>
      </c>
      <c r="C9" s="3">
        <v>260.19</v>
      </c>
      <c r="D9" s="3">
        <v>302.29000000000002</v>
      </c>
      <c r="E9" s="3">
        <v>301.19</v>
      </c>
      <c r="F9" s="3">
        <v>208.17</v>
      </c>
      <c r="G9" s="3">
        <v>283.47000000000003</v>
      </c>
      <c r="H9" s="3">
        <v>296.41000000000003</v>
      </c>
      <c r="I9" s="3">
        <v>286.52999999999997</v>
      </c>
      <c r="J9" s="3">
        <v>81.790000000000006</v>
      </c>
      <c r="K9" s="3">
        <v>217.21</v>
      </c>
      <c r="L9" s="3">
        <v>195.93</v>
      </c>
      <c r="M9" s="3">
        <v>219.46</v>
      </c>
      <c r="N9" s="2">
        <f t="shared" si="0"/>
        <v>2877.25</v>
      </c>
    </row>
    <row r="10" spans="1:18">
      <c r="A10" t="s">
        <v>7</v>
      </c>
      <c r="B10" s="3">
        <v>891.99</v>
      </c>
      <c r="C10" s="3">
        <v>1179.57</v>
      </c>
      <c r="D10" s="3">
        <v>878.9</v>
      </c>
      <c r="E10" s="3">
        <v>1408.79</v>
      </c>
      <c r="F10" s="3">
        <v>917.24</v>
      </c>
      <c r="G10" s="3">
        <v>521.22</v>
      </c>
      <c r="H10" s="3">
        <v>1504.16</v>
      </c>
      <c r="I10" s="3">
        <v>1689.78</v>
      </c>
      <c r="J10" s="3">
        <v>362.36</v>
      </c>
      <c r="K10" s="3">
        <v>3046.97</v>
      </c>
      <c r="L10" s="3">
        <v>809.98</v>
      </c>
      <c r="M10" s="3">
        <v>1307.2</v>
      </c>
      <c r="N10" s="2">
        <f t="shared" si="0"/>
        <v>14518.16</v>
      </c>
    </row>
    <row r="11" spans="1:18">
      <c r="A11" t="s">
        <v>8</v>
      </c>
      <c r="B11" s="3">
        <v>7700.77</v>
      </c>
      <c r="C11" s="3">
        <v>7700.89</v>
      </c>
      <c r="D11" s="3">
        <v>7700.89</v>
      </c>
      <c r="E11" s="3">
        <v>7700.77</v>
      </c>
      <c r="F11" s="3">
        <v>7700.77</v>
      </c>
      <c r="G11" s="3">
        <v>7707.77</v>
      </c>
      <c r="H11" s="3">
        <v>7707.77</v>
      </c>
      <c r="I11" s="3">
        <v>8499.36</v>
      </c>
      <c r="J11" s="3">
        <v>8499.43</v>
      </c>
      <c r="K11" s="3">
        <v>8498.4599999999991</v>
      </c>
      <c r="L11" s="3">
        <v>8498.4599999999991</v>
      </c>
      <c r="M11" s="3">
        <v>8498.4599999999991</v>
      </c>
      <c r="N11" s="2">
        <f t="shared" si="0"/>
        <v>96413.799999999988</v>
      </c>
    </row>
    <row r="12" spans="1:18">
      <c r="A12" t="s">
        <v>9</v>
      </c>
      <c r="B12" s="3"/>
      <c r="C12" s="3"/>
      <c r="D12" s="3"/>
      <c r="E12" s="3">
        <v>11776</v>
      </c>
      <c r="F12" s="3"/>
      <c r="G12" s="3" t="s">
        <v>22</v>
      </c>
      <c r="H12" s="3"/>
      <c r="I12" s="3" t="s">
        <v>22</v>
      </c>
      <c r="J12" s="3"/>
      <c r="K12" s="3" t="s">
        <v>22</v>
      </c>
      <c r="L12" s="3"/>
      <c r="M12" s="3"/>
      <c r="N12" s="2">
        <f t="shared" si="0"/>
        <v>11776</v>
      </c>
    </row>
    <row r="13" spans="1:18">
      <c r="A13" t="s">
        <v>10</v>
      </c>
      <c r="B13" s="3"/>
      <c r="C13" s="3"/>
      <c r="D13" s="3" t="s">
        <v>22</v>
      </c>
      <c r="E13" s="3" t="s">
        <v>22</v>
      </c>
      <c r="F13" s="3"/>
      <c r="G13" s="3"/>
      <c r="H13" s="3" t="s">
        <v>22</v>
      </c>
      <c r="I13" s="3"/>
      <c r="J13" s="3" t="s">
        <v>22</v>
      </c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12207</v>
      </c>
      <c r="C14" s="3">
        <v>12207</v>
      </c>
      <c r="D14" s="3">
        <v>12207</v>
      </c>
      <c r="E14" s="3">
        <v>12207</v>
      </c>
      <c r="F14" s="3">
        <v>12207</v>
      </c>
      <c r="G14" s="3">
        <v>12207</v>
      </c>
      <c r="H14" s="3">
        <v>12207</v>
      </c>
      <c r="I14" s="5">
        <v>12236.81</v>
      </c>
      <c r="J14" s="3">
        <v>12264.25</v>
      </c>
      <c r="K14" s="3">
        <v>12262.52</v>
      </c>
      <c r="L14" s="3">
        <v>12262.52</v>
      </c>
      <c r="M14" s="3">
        <v>12262.52</v>
      </c>
      <c r="N14" s="2">
        <f t="shared" si="0"/>
        <v>146737.62</v>
      </c>
    </row>
    <row r="15" spans="1:18">
      <c r="A15" t="s">
        <v>12</v>
      </c>
      <c r="B15" s="3">
        <v>1426.05</v>
      </c>
      <c r="C15" s="3">
        <v>1426.05</v>
      </c>
      <c r="D15" s="3">
        <v>1426.05</v>
      </c>
      <c r="E15" s="3">
        <v>1426.05</v>
      </c>
      <c r="F15" s="3">
        <v>1426.05</v>
      </c>
      <c r="G15" s="3">
        <v>1426.05</v>
      </c>
      <c r="H15" s="3">
        <v>1426.05</v>
      </c>
      <c r="I15" s="3">
        <v>1426.05</v>
      </c>
      <c r="J15" s="3">
        <v>1426.05</v>
      </c>
      <c r="K15" s="3">
        <v>1426.05</v>
      </c>
      <c r="L15" s="3">
        <v>1426.05</v>
      </c>
      <c r="M15" s="3">
        <v>1426.05</v>
      </c>
      <c r="N15" s="2">
        <f t="shared" si="0"/>
        <v>17112.599999999995</v>
      </c>
    </row>
    <row r="16" spans="1:18">
      <c r="A16" t="s">
        <v>21</v>
      </c>
      <c r="B16" s="3">
        <v>2233.6799999999998</v>
      </c>
      <c r="C16" s="3">
        <v>2233.6799999999998</v>
      </c>
      <c r="D16" s="3">
        <v>2233.6799999999998</v>
      </c>
      <c r="E16" s="3">
        <v>2233.6799999999998</v>
      </c>
      <c r="F16" s="3">
        <v>2233.6799999999998</v>
      </c>
      <c r="G16" s="3">
        <v>2233.6799999999998</v>
      </c>
      <c r="H16" s="3">
        <v>2233.6799999999998</v>
      </c>
      <c r="I16" s="3">
        <v>2233.6799999999998</v>
      </c>
      <c r="J16" s="3">
        <v>2233.6799999999998</v>
      </c>
      <c r="K16" s="3">
        <v>2233.6799999999998</v>
      </c>
      <c r="L16" s="3">
        <v>2233.6799999999998</v>
      </c>
      <c r="M16" s="3">
        <v>2233.6799999999998</v>
      </c>
      <c r="N16" s="2">
        <f t="shared" ref="N16:N24" si="1">SUM(B16:M16)</f>
        <v>26804.16</v>
      </c>
    </row>
    <row r="17" spans="1:14">
      <c r="A17" t="s">
        <v>14</v>
      </c>
      <c r="B17" s="3">
        <v>196.86</v>
      </c>
      <c r="C17" s="3">
        <v>196.86</v>
      </c>
      <c r="D17" s="3">
        <v>196.86</v>
      </c>
      <c r="E17" s="3">
        <v>196.86</v>
      </c>
      <c r="F17" s="3">
        <v>196.86</v>
      </c>
      <c r="G17" s="3">
        <v>196.86</v>
      </c>
      <c r="H17" s="3">
        <v>196.86</v>
      </c>
      <c r="I17" s="3">
        <v>196.86</v>
      </c>
      <c r="J17" s="3">
        <v>196.86</v>
      </c>
      <c r="K17" s="3">
        <v>196.86</v>
      </c>
      <c r="L17" s="3">
        <v>196.86</v>
      </c>
      <c r="M17" s="3">
        <v>196.86</v>
      </c>
      <c r="N17" s="2">
        <f>SUM(B17:M17)</f>
        <v>2362.3200000000006</v>
      </c>
    </row>
    <row r="18" spans="1:14">
      <c r="A18" t="s">
        <v>15</v>
      </c>
      <c r="B18" s="3" t="s">
        <v>22</v>
      </c>
      <c r="C18" s="3">
        <v>127.6</v>
      </c>
      <c r="D18" s="3"/>
      <c r="E18" s="3">
        <v>200.1</v>
      </c>
      <c r="F18" s="3">
        <v>261</v>
      </c>
      <c r="G18" s="3"/>
      <c r="H18" s="3"/>
      <c r="I18" s="3"/>
      <c r="J18" s="3"/>
      <c r="K18" s="3"/>
      <c r="L18" s="3">
        <v>156.6</v>
      </c>
      <c r="M18" s="3">
        <v>29</v>
      </c>
      <c r="N18" s="2">
        <f t="shared" si="1"/>
        <v>774.30000000000007</v>
      </c>
    </row>
    <row r="19" spans="1:14">
      <c r="A19" t="s">
        <v>16</v>
      </c>
      <c r="B19" s="3">
        <v>217.5</v>
      </c>
      <c r="C19" s="3">
        <v>217.5</v>
      </c>
      <c r="D19" s="3">
        <v>217.5</v>
      </c>
      <c r="E19" s="3">
        <v>353.87</v>
      </c>
      <c r="F19" s="3">
        <v>136.37</v>
      </c>
      <c r="G19" s="3">
        <v>136.37</v>
      </c>
      <c r="H19" s="3">
        <v>136.37</v>
      </c>
      <c r="I19" s="3">
        <v>136.37</v>
      </c>
      <c r="J19" s="3">
        <v>136.37</v>
      </c>
      <c r="K19" s="3">
        <v>156.01</v>
      </c>
      <c r="L19" s="3">
        <v>156.01</v>
      </c>
      <c r="M19" s="3">
        <v>156.01</v>
      </c>
      <c r="N19" s="2">
        <f t="shared" si="1"/>
        <v>2156.25</v>
      </c>
    </row>
    <row r="20" spans="1:14">
      <c r="A20" t="s">
        <v>17</v>
      </c>
      <c r="B20" s="3">
        <v>197.66</v>
      </c>
      <c r="C20" s="3" t="s">
        <v>22</v>
      </c>
      <c r="D20" s="3">
        <v>197.66</v>
      </c>
      <c r="E20" s="3"/>
      <c r="F20" s="3">
        <v>197.66</v>
      </c>
      <c r="G20" s="3"/>
      <c r="H20" s="3">
        <v>197.66</v>
      </c>
      <c r="I20" s="3"/>
      <c r="J20" s="3">
        <v>197.66</v>
      </c>
      <c r="K20" s="3"/>
      <c r="L20" s="3">
        <v>197.66</v>
      </c>
      <c r="M20" s="3"/>
      <c r="N20" s="2">
        <f t="shared" si="1"/>
        <v>1185.96</v>
      </c>
    </row>
    <row r="21" spans="1:14">
      <c r="A21" t="s">
        <v>18</v>
      </c>
      <c r="B21" s="3"/>
      <c r="C21" s="3">
        <v>5872.33</v>
      </c>
      <c r="D21" s="3">
        <v>4193.7299999999996</v>
      </c>
      <c r="E21" s="3">
        <v>7270.55</v>
      </c>
      <c r="F21" s="3">
        <v>9151</v>
      </c>
      <c r="G21" s="3">
        <v>3868.87</v>
      </c>
      <c r="H21" s="3"/>
      <c r="I21" s="3"/>
      <c r="J21" s="3"/>
      <c r="K21" s="3"/>
      <c r="L21" s="3"/>
      <c r="M21" s="3"/>
      <c r="N21" s="2">
        <f t="shared" si="1"/>
        <v>30356.48</v>
      </c>
    </row>
    <row r="22" spans="1:14">
      <c r="A22" t="s">
        <v>19</v>
      </c>
      <c r="B22" s="3"/>
      <c r="C22" s="3"/>
      <c r="D22" s="3"/>
      <c r="E22" s="3">
        <v>2836.48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2836.48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846.73</v>
      </c>
      <c r="M24" s="3"/>
      <c r="N24" s="2">
        <f t="shared" si="1"/>
        <v>846.73</v>
      </c>
    </row>
    <row r="26" spans="1:14">
      <c r="A26" t="s">
        <v>23</v>
      </c>
      <c r="N26" s="2">
        <v>921486.21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2014-06-18T07:01:42Z</dcterms:modified>
</cp:coreProperties>
</file>