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17" i="1"/>
  <c r="R4"/>
  <c r="N24"/>
  <c r="N23"/>
  <c r="N22"/>
  <c r="N21"/>
  <c r="N20"/>
  <c r="N19"/>
  <c r="N18"/>
  <c r="N16"/>
  <c r="N15"/>
  <c r="N14"/>
  <c r="N13"/>
  <c r="N12"/>
  <c r="N11"/>
  <c r="N10"/>
  <c r="N9"/>
  <c r="N8"/>
  <c r="N7"/>
  <c r="N6"/>
  <c r="N5"/>
  <c r="N4"/>
  <c r="N3"/>
</calcChain>
</file>

<file path=xl/sharedStrings.xml><?xml version="1.0" encoding="utf-8"?>
<sst xmlns="http://schemas.openxmlformats.org/spreadsheetml/2006/main" count="36" uniqueCount="26">
  <si>
    <t>Зарплата +отчисления от ФОТ</t>
  </si>
  <si>
    <t>Амортизация</t>
  </si>
  <si>
    <t>Услуги паспортного стола</t>
  </si>
  <si>
    <t>Касса</t>
  </si>
  <si>
    <t>Расчетно-кассовое обслуживание</t>
  </si>
  <si>
    <t>Связь</t>
  </si>
  <si>
    <t>Сбор на содержание и тек.ремонт жилья</t>
  </si>
  <si>
    <t>Материалы</t>
  </si>
  <si>
    <t>Обслуживание лифтов</t>
  </si>
  <si>
    <t>Лифт-Эксперт (экспертиза тех.состояния)</t>
  </si>
  <si>
    <t>Обслуживание газопровода</t>
  </si>
  <si>
    <t>Вывоз ТБО</t>
  </si>
  <si>
    <t>Вывоз КГМ</t>
  </si>
  <si>
    <t>Итого за 2013г.</t>
  </si>
  <si>
    <t>АСКУЭ</t>
  </si>
  <si>
    <t>Обучение тех.специалистов</t>
  </si>
  <si>
    <t>Обслуживание програм.обеспечения</t>
  </si>
  <si>
    <t>Дезинфекция</t>
  </si>
  <si>
    <t>Коллекторы</t>
  </si>
  <si>
    <t>Проверка вент.каналов</t>
  </si>
  <si>
    <t>Песко-соляная смесь</t>
  </si>
  <si>
    <t>Аренда офиса</t>
  </si>
  <si>
    <t xml:space="preserve"> </t>
  </si>
  <si>
    <t>общая задолженость на 31.12.2013г</t>
  </si>
  <si>
    <t xml:space="preserve"> Шкрстобитова 18</t>
  </si>
  <si>
    <t>Аудитор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</si>
</sst>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7" fontId="1" fillId="0" borderId="0" xfId="0" applyNumberFormat="1" applyFont="1"/>
    <xf numFmtId="16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6"/>
  <sheetViews>
    <sheetView tabSelected="1" topLeftCell="D1" workbookViewId="0">
      <selection activeCell="I24" sqref="I24"/>
    </sheetView>
  </sheetViews>
  <sheetFormatPr defaultRowHeight="15"/>
  <cols>
    <col min="1" max="1" width="39.42578125" customWidth="1"/>
    <col min="2" max="7" width="14" bestFit="1" customWidth="1"/>
    <col min="8" max="8" width="13.28515625" customWidth="1"/>
    <col min="9" max="13" width="14" bestFit="1" customWidth="1"/>
    <col min="14" max="14" width="14.5703125" style="2" customWidth="1"/>
    <col min="17" max="17" width="9.28515625" bestFit="1" customWidth="1"/>
    <col min="18" max="18" width="9.7109375" customWidth="1"/>
  </cols>
  <sheetData>
    <row r="1" spans="1:18">
      <c r="B1" s="4">
        <v>41275</v>
      </c>
      <c r="C1" s="4">
        <v>41306</v>
      </c>
      <c r="D1" s="4">
        <v>41334</v>
      </c>
      <c r="E1" s="4">
        <v>41365</v>
      </c>
      <c r="F1" s="4">
        <v>41395</v>
      </c>
      <c r="G1" s="4">
        <v>41426</v>
      </c>
      <c r="H1" s="4">
        <v>41456</v>
      </c>
      <c r="I1" s="4">
        <v>41487</v>
      </c>
      <c r="J1" s="4">
        <v>41518</v>
      </c>
      <c r="K1" s="4">
        <v>41548</v>
      </c>
      <c r="L1" s="4">
        <v>41579</v>
      </c>
      <c r="M1" s="4">
        <v>41609</v>
      </c>
      <c r="N1" s="2" t="s">
        <v>13</v>
      </c>
    </row>
    <row r="2" spans="1:18">
      <c r="A2" s="1" t="s">
        <v>24</v>
      </c>
    </row>
    <row r="3" spans="1:18">
      <c r="A3" t="s">
        <v>6</v>
      </c>
      <c r="B3" s="3">
        <v>65103.32</v>
      </c>
      <c r="C3" s="3">
        <v>68244.639999999999</v>
      </c>
      <c r="D3" s="3">
        <v>68244.639999999999</v>
      </c>
      <c r="E3" s="3">
        <v>68244.639999999999</v>
      </c>
      <c r="F3" s="3">
        <v>68879.77</v>
      </c>
      <c r="G3" s="3">
        <v>68244.639999999999</v>
      </c>
      <c r="H3" s="3">
        <v>68244.639999999999</v>
      </c>
      <c r="I3" s="3">
        <v>68879.77</v>
      </c>
      <c r="J3" s="3">
        <v>68832.72</v>
      </c>
      <c r="K3" s="3">
        <v>68832.02</v>
      </c>
      <c r="L3" s="3">
        <v>68832.02</v>
      </c>
      <c r="M3" s="3">
        <v>68832.02</v>
      </c>
      <c r="N3" s="2">
        <f t="shared" ref="N3:N15" si="0">SUM(B3:M3)</f>
        <v>819414.84000000008</v>
      </c>
    </row>
    <row r="4" spans="1:18">
      <c r="A4" t="s">
        <v>0</v>
      </c>
      <c r="B4" s="3">
        <v>40983.99</v>
      </c>
      <c r="C4" s="3">
        <v>37224.54</v>
      </c>
      <c r="D4" s="3">
        <v>43319.19</v>
      </c>
      <c r="E4" s="3">
        <v>40394.230000000003</v>
      </c>
      <c r="F4" s="3">
        <v>43410.94</v>
      </c>
      <c r="G4" s="3">
        <v>38660.07</v>
      </c>
      <c r="H4" s="3">
        <v>35730.79</v>
      </c>
      <c r="I4" s="3">
        <v>30532.36</v>
      </c>
      <c r="J4" s="3">
        <v>37091.410000000003</v>
      </c>
      <c r="K4" s="3">
        <v>31887.040000000001</v>
      </c>
      <c r="L4" s="3">
        <v>30194.95</v>
      </c>
      <c r="M4" s="3">
        <v>28914.12</v>
      </c>
      <c r="N4" s="2">
        <f t="shared" si="0"/>
        <v>438343.63</v>
      </c>
      <c r="Q4">
        <v>500</v>
      </c>
      <c r="R4">
        <f>Q4*4.7/100</f>
        <v>23.5</v>
      </c>
    </row>
    <row r="5" spans="1:18">
      <c r="A5" t="s">
        <v>1</v>
      </c>
      <c r="B5" s="3">
        <v>219.31</v>
      </c>
      <c r="C5" s="3">
        <v>219.31</v>
      </c>
      <c r="D5" s="3">
        <v>219.31</v>
      </c>
      <c r="E5" s="3">
        <v>219.31</v>
      </c>
      <c r="F5" s="3">
        <v>219.31</v>
      </c>
      <c r="G5" s="3">
        <v>219.31</v>
      </c>
      <c r="H5" s="3">
        <v>219.31</v>
      </c>
      <c r="I5" s="3">
        <v>219.31</v>
      </c>
      <c r="J5" s="3">
        <v>219.31</v>
      </c>
      <c r="K5" s="3">
        <v>219.31</v>
      </c>
      <c r="L5" s="3">
        <v>219.31</v>
      </c>
      <c r="M5" s="3">
        <v>219.31</v>
      </c>
      <c r="N5" s="2">
        <f t="shared" si="0"/>
        <v>2631.72</v>
      </c>
    </row>
    <row r="6" spans="1:18">
      <c r="A6" t="s">
        <v>2</v>
      </c>
      <c r="B6" s="3">
        <v>1941.3</v>
      </c>
      <c r="C6" s="3">
        <v>1941.3</v>
      </c>
      <c r="D6" s="3">
        <v>1941.3</v>
      </c>
      <c r="E6" s="3">
        <v>1941.3</v>
      </c>
      <c r="F6" s="3">
        <v>1941.3</v>
      </c>
      <c r="G6" s="3">
        <v>1941.3</v>
      </c>
      <c r="H6" s="3">
        <v>1941.3</v>
      </c>
      <c r="I6" s="3">
        <v>1941.3</v>
      </c>
      <c r="J6" s="3">
        <v>1941.3</v>
      </c>
      <c r="K6" s="3">
        <v>1941.3</v>
      </c>
      <c r="L6" s="3">
        <v>1941.3</v>
      </c>
      <c r="M6" s="3">
        <v>1941.3</v>
      </c>
      <c r="N6" s="2">
        <f t="shared" si="0"/>
        <v>23295.599999999995</v>
      </c>
    </row>
    <row r="7" spans="1:18">
      <c r="A7" t="s">
        <v>3</v>
      </c>
      <c r="B7" s="3">
        <v>45.12</v>
      </c>
      <c r="C7" s="3">
        <v>25.85</v>
      </c>
      <c r="D7" s="3">
        <v>25.85</v>
      </c>
      <c r="E7" s="3">
        <v>28.67</v>
      </c>
      <c r="F7" s="3">
        <v>25.85</v>
      </c>
      <c r="G7" s="3">
        <v>25.85</v>
      </c>
      <c r="H7" s="3">
        <v>28.67</v>
      </c>
      <c r="I7" s="3">
        <v>25.85</v>
      </c>
      <c r="J7" s="3">
        <v>25.85</v>
      </c>
      <c r="K7" s="3">
        <v>28.67</v>
      </c>
      <c r="L7" s="3">
        <v>25.85</v>
      </c>
      <c r="M7" s="3">
        <v>25.85</v>
      </c>
      <c r="N7" s="2">
        <f t="shared" si="0"/>
        <v>337.93000000000006</v>
      </c>
    </row>
    <row r="8" spans="1:18">
      <c r="A8" t="s">
        <v>4</v>
      </c>
      <c r="B8" s="3">
        <v>6581.91</v>
      </c>
      <c r="C8" s="3">
        <v>3606.81</v>
      </c>
      <c r="D8" s="3">
        <v>6569.44</v>
      </c>
      <c r="E8" s="3">
        <v>6081.33</v>
      </c>
      <c r="F8" s="3">
        <v>5988.7</v>
      </c>
      <c r="G8" s="3">
        <v>2760.08</v>
      </c>
      <c r="H8" s="3">
        <v>3280.7</v>
      </c>
      <c r="I8" s="3">
        <v>2635.6</v>
      </c>
      <c r="J8" s="3">
        <v>3723.98</v>
      </c>
      <c r="K8" s="3">
        <v>5229.92</v>
      </c>
      <c r="L8" s="3">
        <v>2885.71</v>
      </c>
      <c r="M8" s="3">
        <v>8365.68</v>
      </c>
      <c r="N8" s="2">
        <f t="shared" si="0"/>
        <v>57709.859999999993</v>
      </c>
    </row>
    <row r="9" spans="1:18">
      <c r="A9" t="s">
        <v>5</v>
      </c>
      <c r="B9" s="3">
        <v>458.99</v>
      </c>
      <c r="C9" s="3">
        <v>531.70000000000005</v>
      </c>
      <c r="D9" s="3">
        <v>617.73</v>
      </c>
      <c r="E9" s="3">
        <v>615.49</v>
      </c>
      <c r="F9" s="3">
        <v>425.39</v>
      </c>
      <c r="G9" s="3">
        <v>579.26</v>
      </c>
      <c r="H9" s="3">
        <v>605.72</v>
      </c>
      <c r="I9" s="3">
        <v>585.53</v>
      </c>
      <c r="J9" s="3">
        <v>167.13</v>
      </c>
      <c r="K9" s="3">
        <v>443.86</v>
      </c>
      <c r="L9" s="3">
        <v>400.39</v>
      </c>
      <c r="M9" s="3">
        <v>448.46</v>
      </c>
      <c r="N9" s="2">
        <f t="shared" si="0"/>
        <v>5879.65</v>
      </c>
    </row>
    <row r="10" spans="1:18">
      <c r="A10" t="s">
        <v>7</v>
      </c>
      <c r="B10" s="3">
        <v>726.99</v>
      </c>
      <c r="C10" s="3">
        <v>966.11</v>
      </c>
      <c r="D10" s="3">
        <v>410.46</v>
      </c>
      <c r="E10" s="3">
        <v>1150.0899999999999</v>
      </c>
      <c r="F10" s="3">
        <v>751.82</v>
      </c>
      <c r="G10" s="3">
        <v>517.16999999999996</v>
      </c>
      <c r="H10" s="3">
        <v>529.01</v>
      </c>
      <c r="I10" s="3">
        <v>1391.47</v>
      </c>
      <c r="J10" s="3">
        <v>190.55</v>
      </c>
      <c r="K10" s="3">
        <v>766.27</v>
      </c>
      <c r="L10" s="3">
        <v>565.49</v>
      </c>
      <c r="M10" s="3">
        <v>947.61</v>
      </c>
      <c r="N10" s="2">
        <f t="shared" si="0"/>
        <v>8913.0400000000009</v>
      </c>
    </row>
    <row r="11" spans="1:18">
      <c r="A11" t="s">
        <v>8</v>
      </c>
      <c r="B11" s="3">
        <v>6237.88</v>
      </c>
      <c r="C11" s="3">
        <v>6237.62</v>
      </c>
      <c r="D11" s="3">
        <v>6237.62</v>
      </c>
      <c r="E11" s="3">
        <v>6237.62</v>
      </c>
      <c r="F11" s="3">
        <v>6826.7</v>
      </c>
      <c r="G11" s="3">
        <v>6826.7</v>
      </c>
      <c r="H11" s="3">
        <v>6826.7</v>
      </c>
      <c r="I11" s="3">
        <v>6826.7</v>
      </c>
      <c r="J11" s="3">
        <v>6779.03</v>
      </c>
      <c r="K11" s="3">
        <v>6778.94</v>
      </c>
      <c r="L11" s="3">
        <v>6778.94</v>
      </c>
      <c r="M11" s="3">
        <v>6778.94</v>
      </c>
      <c r="N11" s="2">
        <f t="shared" si="0"/>
        <v>79373.39</v>
      </c>
    </row>
    <row r="12" spans="1:18">
      <c r="A12" t="s">
        <v>9</v>
      </c>
      <c r="B12" s="3"/>
      <c r="C12" s="3"/>
      <c r="D12" s="3">
        <v>8286</v>
      </c>
      <c r="E12" s="3"/>
      <c r="F12" s="3"/>
      <c r="G12" s="3" t="s">
        <v>22</v>
      </c>
      <c r="H12" s="3"/>
      <c r="I12" s="3" t="s">
        <v>22</v>
      </c>
      <c r="J12" s="3"/>
      <c r="K12" s="3"/>
      <c r="L12" s="3"/>
      <c r="M12" s="3"/>
      <c r="N12" s="2">
        <f t="shared" si="0"/>
        <v>8286</v>
      </c>
    </row>
    <row r="13" spans="1:18">
      <c r="A13" t="s">
        <v>10</v>
      </c>
      <c r="B13" s="3"/>
      <c r="C13" s="3"/>
      <c r="D13" s="3">
        <v>164.5</v>
      </c>
      <c r="E13" s="3" t="s">
        <v>22</v>
      </c>
      <c r="F13" s="3">
        <v>165.42</v>
      </c>
      <c r="G13" s="3"/>
      <c r="H13" s="3"/>
      <c r="I13" s="3">
        <v>164.5</v>
      </c>
      <c r="J13" s="3" t="s">
        <v>22</v>
      </c>
      <c r="K13" s="3"/>
      <c r="L13" s="3">
        <v>165.84</v>
      </c>
      <c r="M13" s="3"/>
      <c r="N13" s="2">
        <f t="shared" si="0"/>
        <v>660.26</v>
      </c>
    </row>
    <row r="14" spans="1:18">
      <c r="A14" t="s">
        <v>11</v>
      </c>
      <c r="B14" s="3">
        <v>9887.83</v>
      </c>
      <c r="C14" s="3">
        <v>9887.83</v>
      </c>
      <c r="D14" s="3">
        <v>9887.83</v>
      </c>
      <c r="E14" s="3">
        <v>9887.83</v>
      </c>
      <c r="F14" s="3">
        <v>9933.89</v>
      </c>
      <c r="G14" s="3">
        <v>9887.83</v>
      </c>
      <c r="H14" s="3">
        <v>9887.83</v>
      </c>
      <c r="I14" s="5">
        <v>9933.89</v>
      </c>
      <c r="J14" s="3">
        <v>9934.2800000000007</v>
      </c>
      <c r="K14" s="3">
        <v>9933.9</v>
      </c>
      <c r="L14" s="3">
        <v>9933.9</v>
      </c>
      <c r="M14" s="3">
        <v>9933.9</v>
      </c>
      <c r="N14" s="2">
        <f t="shared" si="0"/>
        <v>118930.73999999998</v>
      </c>
    </row>
    <row r="15" spans="1:18">
      <c r="A15" t="s">
        <v>12</v>
      </c>
      <c r="B15" s="3">
        <v>1155.1199999999999</v>
      </c>
      <c r="C15" s="3">
        <v>1155.1199999999999</v>
      </c>
      <c r="D15" s="3">
        <v>1155.1199999999999</v>
      </c>
      <c r="E15" s="3">
        <v>1155.1199999999999</v>
      </c>
      <c r="F15" s="3">
        <v>1155.1199999999999</v>
      </c>
      <c r="G15" s="3">
        <v>1155.1199999999999</v>
      </c>
      <c r="H15" s="3">
        <v>1155.1199999999999</v>
      </c>
      <c r="I15" s="3">
        <v>1155.1199999999999</v>
      </c>
      <c r="J15" s="3">
        <v>1155.1199999999999</v>
      </c>
      <c r="K15" s="3">
        <v>1155.1199999999999</v>
      </c>
      <c r="L15" s="3">
        <v>1155.1199999999999</v>
      </c>
      <c r="M15" s="3">
        <v>1155.1199999999999</v>
      </c>
      <c r="N15" s="2">
        <f t="shared" si="0"/>
        <v>13861.439999999995</v>
      </c>
    </row>
    <row r="16" spans="1:18">
      <c r="A16" t="s">
        <v>21</v>
      </c>
      <c r="B16" s="3">
        <v>1810.05</v>
      </c>
      <c r="C16" s="3">
        <v>1810.05</v>
      </c>
      <c r="D16" s="3">
        <v>1810.05</v>
      </c>
      <c r="E16" s="3">
        <v>1810.05</v>
      </c>
      <c r="F16" s="3">
        <v>1810.05</v>
      </c>
      <c r="G16" s="3">
        <v>1810.05</v>
      </c>
      <c r="H16" s="3">
        <v>1810.05</v>
      </c>
      <c r="I16" s="3">
        <v>1810.05</v>
      </c>
      <c r="J16" s="3">
        <v>1810.05</v>
      </c>
      <c r="K16" s="3">
        <v>1810.05</v>
      </c>
      <c r="L16" s="3">
        <v>1810.05</v>
      </c>
      <c r="M16" s="3">
        <v>1810.05</v>
      </c>
      <c r="N16" s="2">
        <f t="shared" ref="N16:N24" si="1">SUM(B16:M16)</f>
        <v>21720.599999999995</v>
      </c>
    </row>
    <row r="17" spans="1:14">
      <c r="A17" t="s">
        <v>14</v>
      </c>
      <c r="B17" s="3">
        <v>159.54</v>
      </c>
      <c r="C17" s="3">
        <v>159.54</v>
      </c>
      <c r="D17" s="3">
        <v>159.54</v>
      </c>
      <c r="E17" s="3">
        <v>159.54</v>
      </c>
      <c r="F17" s="3">
        <v>159.54</v>
      </c>
      <c r="G17" s="3">
        <v>159.54</v>
      </c>
      <c r="H17" s="3">
        <v>159.54</v>
      </c>
      <c r="I17" s="3">
        <v>159.54</v>
      </c>
      <c r="J17" s="3">
        <v>159.54</v>
      </c>
      <c r="K17" s="3">
        <v>159.54</v>
      </c>
      <c r="L17" s="3">
        <v>159.54</v>
      </c>
      <c r="M17" s="3">
        <v>159.54</v>
      </c>
      <c r="N17" s="2">
        <f>SUM(B17:M17)</f>
        <v>1914.4799999999998</v>
      </c>
    </row>
    <row r="18" spans="1:14">
      <c r="A18" t="s">
        <v>15</v>
      </c>
      <c r="B18" s="3" t="s">
        <v>22</v>
      </c>
      <c r="C18" s="3">
        <v>103.4</v>
      </c>
      <c r="D18" s="3" t="s">
        <v>22</v>
      </c>
      <c r="E18" s="3">
        <v>162.15</v>
      </c>
      <c r="F18" s="3">
        <v>211.5</v>
      </c>
      <c r="G18" s="3"/>
      <c r="H18" s="3"/>
      <c r="I18" s="3"/>
      <c r="J18" s="3"/>
      <c r="K18" s="3"/>
      <c r="L18" s="3">
        <v>126.9</v>
      </c>
      <c r="M18" s="3">
        <v>23.5</v>
      </c>
      <c r="N18" s="2">
        <f t="shared" si="1"/>
        <v>627.45000000000005</v>
      </c>
    </row>
    <row r="19" spans="1:14">
      <c r="A19" t="s">
        <v>16</v>
      </c>
      <c r="B19" s="3">
        <v>176.25</v>
      </c>
      <c r="C19" s="3">
        <v>176.25</v>
      </c>
      <c r="D19" s="3">
        <v>176.25</v>
      </c>
      <c r="E19" s="3">
        <v>286.76</v>
      </c>
      <c r="F19" s="3">
        <v>110.51</v>
      </c>
      <c r="G19" s="3">
        <v>110.51</v>
      </c>
      <c r="H19" s="3">
        <v>110.51</v>
      </c>
      <c r="I19" s="3">
        <v>110.51</v>
      </c>
      <c r="J19" s="3">
        <v>110.51</v>
      </c>
      <c r="K19" s="3">
        <v>126.43</v>
      </c>
      <c r="L19" s="3">
        <v>126.43</v>
      </c>
      <c r="M19" s="3">
        <v>126.43</v>
      </c>
      <c r="N19" s="2">
        <f t="shared" si="1"/>
        <v>1747.3500000000001</v>
      </c>
    </row>
    <row r="20" spans="1:14">
      <c r="A20" t="s">
        <v>17</v>
      </c>
      <c r="B20" s="3">
        <v>226.08</v>
      </c>
      <c r="C20" s="3" t="s">
        <v>22</v>
      </c>
      <c r="D20" s="3">
        <v>226.08</v>
      </c>
      <c r="E20" s="3"/>
      <c r="F20" s="3">
        <v>226.08</v>
      </c>
      <c r="G20" s="3"/>
      <c r="H20" s="3">
        <v>226.08</v>
      </c>
      <c r="I20" s="3"/>
      <c r="J20" s="3">
        <v>226.08</v>
      </c>
      <c r="K20" s="3"/>
      <c r="L20" s="3">
        <v>226.08</v>
      </c>
      <c r="M20" s="3"/>
      <c r="N20" s="2">
        <f t="shared" si="1"/>
        <v>1356.48</v>
      </c>
    </row>
    <row r="21" spans="1:14">
      <c r="A21" t="s">
        <v>18</v>
      </c>
      <c r="B21" s="3"/>
      <c r="C21" s="3">
        <v>4758.6099999999997</v>
      </c>
      <c r="D21" s="3">
        <v>3398.37</v>
      </c>
      <c r="E21" s="3">
        <v>5891.65</v>
      </c>
      <c r="F21" s="3">
        <v>7415.46</v>
      </c>
      <c r="G21" s="3">
        <v>3135.12</v>
      </c>
      <c r="H21" s="3"/>
      <c r="I21" s="3"/>
      <c r="J21" s="3"/>
      <c r="K21" s="3"/>
      <c r="L21" s="3"/>
      <c r="M21" s="3"/>
      <c r="N21" s="2">
        <f t="shared" si="1"/>
        <v>24599.21</v>
      </c>
    </row>
    <row r="22" spans="1:14">
      <c r="A22" t="s">
        <v>19</v>
      </c>
      <c r="B22" s="3"/>
      <c r="C22" s="3"/>
      <c r="D22" s="3"/>
      <c r="E22" s="3">
        <v>886.4</v>
      </c>
      <c r="F22" s="3"/>
      <c r="G22" s="3"/>
      <c r="H22" s="3"/>
      <c r="I22" s="3"/>
      <c r="J22" s="3"/>
      <c r="K22" s="3"/>
      <c r="L22" s="3"/>
      <c r="M22" s="3"/>
      <c r="N22" s="2">
        <f t="shared" si="1"/>
        <v>886.4</v>
      </c>
    </row>
    <row r="23" spans="1:14">
      <c r="A23" t="s">
        <v>25</v>
      </c>
      <c r="B23" s="3"/>
      <c r="C23" s="3"/>
      <c r="D23" s="3"/>
      <c r="E23" s="3" t="s">
        <v>22</v>
      </c>
      <c r="F23" s="3"/>
      <c r="G23" s="3" t="s">
        <v>22</v>
      </c>
      <c r="H23" s="3"/>
      <c r="I23" s="3"/>
      <c r="J23" s="3"/>
      <c r="K23" s="3"/>
      <c r="L23" s="3"/>
      <c r="M23" s="3"/>
      <c r="N23" s="2">
        <f t="shared" si="1"/>
        <v>0</v>
      </c>
    </row>
    <row r="24" spans="1:14">
      <c r="A24" t="s">
        <v>20</v>
      </c>
      <c r="B24" s="3" t="s">
        <v>22</v>
      </c>
      <c r="C24" s="3"/>
      <c r="D24" s="3"/>
      <c r="E24" s="3"/>
      <c r="F24" s="3"/>
      <c r="G24" s="3"/>
      <c r="H24" s="3"/>
      <c r="I24" s="3"/>
      <c r="J24" s="3"/>
      <c r="K24" s="3" t="s">
        <v>22</v>
      </c>
      <c r="L24" s="3">
        <v>686.14</v>
      </c>
      <c r="M24" s="3"/>
      <c r="N24" s="2">
        <f t="shared" si="1"/>
        <v>686.14</v>
      </c>
    </row>
    <row r="26" spans="1:14">
      <c r="A26" t="s">
        <v>23</v>
      </c>
      <c r="N26" s="2">
        <v>902276.71</v>
      </c>
    </row>
  </sheetData>
  <pageMargins left="0.7" right="0.7" top="0.75" bottom="0.75" header="0.3" footer="0.3"/>
  <pageSetup paperSize="9" scale="59" orientation="landscape" horizontalDpi="180" verticalDpi="180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2014-06-18T07:03:51Z</dcterms:modified>
</cp:coreProperties>
</file>