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6" i="1"/>
  <c r="R4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<sst xmlns="http://schemas.openxmlformats.org/spreadsheetml/2006/main" count="29" uniqueCount="28">
  <si>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</si>
  <si>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</si>
  <si>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</si>
  <si>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</si>
  <si>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</si>
  <si>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</si>
  <si>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</si>
  <si>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</si>
  <si>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</si>
  <si>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</si>
  <si>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</si>
  <si>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</si>
  <si>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</si>
  <si>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</si>
  <si>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</si>
  <si>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</si>
  <si>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</si>
  <si>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</si>
  <si>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</si>
  <si>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</si>
  <si>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</si>
  <si>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</si>
  <si>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</si>
  <si>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Ремонт межпанельных швов</t>
  </si>
  <si>
    <t>Жуковского 27</t>
  </si>
  <si>
    <t>Ремонт лифта</t>
  </si>
  <si>
    <t>Общая задолженость на 31.12.2013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</si>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</sst>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H10" workbookViewId="0">
      <selection activeCell="L29" sqref="L29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65142.94</v>
      </c>
      <c r="C3" s="3">
        <v>65142.94</v>
      </c>
      <c r="D3" s="3">
        <v>68286.25</v>
      </c>
      <c r="E3" s="3">
        <v>68286.25</v>
      </c>
      <c r="F3" s="3">
        <v>68286.25</v>
      </c>
      <c r="G3" s="3">
        <v>70135.45</v>
      </c>
      <c r="H3" s="3">
        <v>70135.45</v>
      </c>
      <c r="I3" s="3">
        <v>70135.45</v>
      </c>
      <c r="J3" s="3">
        <v>70135.73</v>
      </c>
      <c r="K3" s="3">
        <v>70135.45</v>
      </c>
      <c r="L3" s="3">
        <v>70135.45</v>
      </c>
      <c r="M3" s="3">
        <v>70135.45</v>
      </c>
      <c r="N3" s="2">
        <f t="shared" ref="N3:N15" si="0">SUM(B3:M3)</f>
        <v>826093.05999999982</v>
      </c>
    </row>
    <row r="4" spans="1:18">
      <c r="A4" t="s">
        <v>0</v>
      </c>
      <c r="B4" s="3">
        <v>33019.74</v>
      </c>
      <c r="C4" s="3">
        <v>28143.22</v>
      </c>
      <c r="D4" s="3">
        <v>33270.019999999997</v>
      </c>
      <c r="E4" s="3">
        <v>33967.58</v>
      </c>
      <c r="F4" s="3">
        <v>35065.03</v>
      </c>
      <c r="G4" s="3">
        <v>31306.11</v>
      </c>
      <c r="H4" s="3">
        <v>31056.55</v>
      </c>
      <c r="I4" s="3">
        <v>26663.42</v>
      </c>
      <c r="J4" s="3">
        <v>27067.46</v>
      </c>
      <c r="K4" s="3">
        <v>28521.87</v>
      </c>
      <c r="L4" s="3">
        <v>31616.09</v>
      </c>
      <c r="M4" s="3">
        <v>34003.160000000003</v>
      </c>
      <c r="N4" s="2">
        <f t="shared" si="0"/>
        <v>373700.25</v>
      </c>
      <c r="Q4">
        <v>14598.79</v>
      </c>
      <c r="R4">
        <f>Q4*4.39/100</f>
        <v>640.88688100000002</v>
      </c>
    </row>
    <row r="5" spans="1:18">
      <c r="A5" t="s">
        <v>1</v>
      </c>
      <c r="B5" s="3">
        <v>474.57</v>
      </c>
      <c r="C5" s="3">
        <v>474.57</v>
      </c>
      <c r="D5" s="3">
        <v>474.57</v>
      </c>
      <c r="E5" s="3">
        <v>474.57</v>
      </c>
      <c r="F5" s="3">
        <v>474.57</v>
      </c>
      <c r="G5" s="3">
        <v>474.57</v>
      </c>
      <c r="H5" s="3">
        <v>474.57</v>
      </c>
      <c r="I5" s="3">
        <v>474.57</v>
      </c>
      <c r="J5" s="3">
        <v>474.57</v>
      </c>
      <c r="K5" s="3">
        <v>474.57</v>
      </c>
      <c r="L5" s="3">
        <v>474.57</v>
      </c>
      <c r="M5" s="3">
        <v>474.57</v>
      </c>
      <c r="N5" s="2">
        <f t="shared" si="0"/>
        <v>5694.8399999999992</v>
      </c>
    </row>
    <row r="6" spans="1:18">
      <c r="A6" t="s">
        <v>2</v>
      </c>
      <c r="B6" s="3">
        <v>1938.79</v>
      </c>
      <c r="C6" s="3">
        <v>1938.79</v>
      </c>
      <c r="D6" s="3">
        <v>1938.79</v>
      </c>
      <c r="E6" s="3">
        <v>1938.79</v>
      </c>
      <c r="F6" s="3">
        <v>1938.79</v>
      </c>
      <c r="G6" s="3">
        <v>1938.79</v>
      </c>
      <c r="H6" s="3">
        <v>1938.79</v>
      </c>
      <c r="I6" s="3">
        <v>1938.79</v>
      </c>
      <c r="J6" s="3">
        <v>1938.79</v>
      </c>
      <c r="K6" s="3">
        <v>1938.79</v>
      </c>
      <c r="L6" s="3">
        <v>1938.79</v>
      </c>
      <c r="M6" s="3">
        <v>1938.79</v>
      </c>
      <c r="N6" s="2">
        <f t="shared" si="0"/>
        <v>23265.480000000007</v>
      </c>
    </row>
    <row r="7" spans="1:18">
      <c r="A7" t="s">
        <v>3</v>
      </c>
      <c r="B7" s="3">
        <v>42.14</v>
      </c>
      <c r="C7" s="3">
        <v>24.15</v>
      </c>
      <c r="D7" s="3">
        <v>24.15</v>
      </c>
      <c r="E7" s="3">
        <v>26.78</v>
      </c>
      <c r="F7" s="3">
        <v>24.15</v>
      </c>
      <c r="G7" s="3">
        <v>24.15</v>
      </c>
      <c r="H7" s="3">
        <v>26.78</v>
      </c>
      <c r="I7" s="3">
        <v>24.15</v>
      </c>
      <c r="J7" s="3">
        <v>14.15</v>
      </c>
      <c r="K7" s="3">
        <v>26.78</v>
      </c>
      <c r="L7" s="3">
        <v>24.15</v>
      </c>
      <c r="M7" s="3">
        <v>24.15</v>
      </c>
      <c r="N7" s="2">
        <f t="shared" si="0"/>
        <v>305.67999999999995</v>
      </c>
    </row>
    <row r="8" spans="1:18">
      <c r="A8" t="s">
        <v>4</v>
      </c>
      <c r="B8" s="3">
        <v>6540.09</v>
      </c>
      <c r="C8" s="3">
        <v>2653.56</v>
      </c>
      <c r="D8" s="3">
        <v>5962.54</v>
      </c>
      <c r="E8" s="3">
        <v>6190.68</v>
      </c>
      <c r="F8" s="3">
        <v>6421.68</v>
      </c>
      <c r="G8" s="3">
        <v>2613.08</v>
      </c>
      <c r="H8" s="3">
        <v>2775.2</v>
      </c>
      <c r="I8" s="3">
        <v>2703.33</v>
      </c>
      <c r="J8" s="3">
        <v>3647.33</v>
      </c>
      <c r="K8" s="3">
        <v>5406.09</v>
      </c>
      <c r="L8" s="3">
        <v>2082.3200000000002</v>
      </c>
      <c r="M8" s="3">
        <v>8290.6</v>
      </c>
      <c r="N8" s="2">
        <f t="shared" si="0"/>
        <v>55286.5</v>
      </c>
    </row>
    <row r="9" spans="1:18">
      <c r="A9" t="s">
        <v>5</v>
      </c>
      <c r="B9" s="3">
        <v>52.15</v>
      </c>
      <c r="C9" s="3">
        <v>49.56</v>
      </c>
      <c r="D9" s="3">
        <v>55.22</v>
      </c>
      <c r="E9" s="3">
        <v>54.07</v>
      </c>
      <c r="F9" s="3">
        <v>50.99</v>
      </c>
      <c r="G9" s="3">
        <v>66.09</v>
      </c>
      <c r="H9" s="3">
        <v>45.22</v>
      </c>
      <c r="I9" s="3">
        <v>44.7</v>
      </c>
      <c r="J9" s="3">
        <v>45.01</v>
      </c>
      <c r="K9" s="3">
        <v>48.85</v>
      </c>
      <c r="L9" s="5">
        <v>45.47</v>
      </c>
      <c r="M9" s="3">
        <v>50.82</v>
      </c>
      <c r="N9" s="2">
        <f t="shared" si="0"/>
        <v>608.15000000000009</v>
      </c>
    </row>
    <row r="10" spans="1:18">
      <c r="A10" t="s">
        <v>7</v>
      </c>
      <c r="B10" s="3">
        <v>1789.66</v>
      </c>
      <c r="C10" s="3">
        <v>18509.71</v>
      </c>
      <c r="D10" s="3">
        <v>1284.3800000000001</v>
      </c>
      <c r="E10" s="3">
        <v>992.45</v>
      </c>
      <c r="F10" s="3">
        <v>3300.4</v>
      </c>
      <c r="G10" s="3">
        <v>1436</v>
      </c>
      <c r="H10" s="3">
        <v>4034.06</v>
      </c>
      <c r="I10" s="3">
        <v>203.85</v>
      </c>
      <c r="J10" s="3">
        <v>1760.99</v>
      </c>
      <c r="K10" s="3">
        <v>1478.37</v>
      </c>
      <c r="L10" s="3">
        <v>1994.61</v>
      </c>
      <c r="M10" s="3">
        <v>418.98</v>
      </c>
      <c r="N10" s="2">
        <f t="shared" si="0"/>
        <v>37203.460000000006</v>
      </c>
    </row>
    <row r="11" spans="1:18">
      <c r="A11" t="s">
        <v>8</v>
      </c>
      <c r="B11" s="3">
        <v>6241.68</v>
      </c>
      <c r="C11" s="3">
        <v>6241.68</v>
      </c>
      <c r="D11" s="3">
        <v>6241.44</v>
      </c>
      <c r="E11" s="3">
        <v>6241.44</v>
      </c>
      <c r="F11" s="3">
        <v>6241.44</v>
      </c>
      <c r="G11" s="3">
        <v>6888.62</v>
      </c>
      <c r="H11" s="3">
        <v>6888.62</v>
      </c>
      <c r="I11" s="3">
        <v>6888.62</v>
      </c>
      <c r="J11" s="3">
        <v>6888.72</v>
      </c>
      <c r="K11" s="3">
        <v>6888.62</v>
      </c>
      <c r="L11" s="3">
        <v>6888.62</v>
      </c>
      <c r="M11" s="3">
        <v>6888.62</v>
      </c>
      <c r="N11" s="2">
        <f t="shared" si="0"/>
        <v>79428.12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f t="shared" si="0"/>
        <v>0</v>
      </c>
    </row>
    <row r="13" spans="1:18">
      <c r="A1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9893.9</v>
      </c>
      <c r="C14" s="3">
        <v>9893.9</v>
      </c>
      <c r="D14" s="3">
        <v>9893.9</v>
      </c>
      <c r="E14" s="3">
        <v>9893.9</v>
      </c>
      <c r="F14" s="3">
        <v>9893.9</v>
      </c>
      <c r="G14" s="3">
        <v>11095.92</v>
      </c>
      <c r="H14" s="3">
        <v>11095.92</v>
      </c>
      <c r="I14" s="3">
        <v>11095.92</v>
      </c>
      <c r="J14" s="3">
        <v>11095.92</v>
      </c>
      <c r="K14" s="3">
        <v>11095.92</v>
      </c>
      <c r="L14" s="3">
        <v>11095.92</v>
      </c>
      <c r="M14" s="3">
        <v>11095.92</v>
      </c>
      <c r="N14" s="2">
        <f t="shared" si="0"/>
        <v>127140.93999999999</v>
      </c>
    </row>
    <row r="15" spans="1:18">
      <c r="A15" t="s">
        <v>12</v>
      </c>
      <c r="B15" s="3">
        <v>1138.17</v>
      </c>
      <c r="C15" s="3">
        <v>1138.17</v>
      </c>
      <c r="D15" s="3">
        <v>1138.17</v>
      </c>
      <c r="E15" s="3">
        <v>1138.17</v>
      </c>
      <c r="F15" s="3">
        <v>1138.17</v>
      </c>
      <c r="G15" s="3">
        <v>1138.17</v>
      </c>
      <c r="H15" s="3">
        <v>1138.17</v>
      </c>
      <c r="I15" s="3">
        <v>1138.17</v>
      </c>
      <c r="J15" s="3">
        <v>1138.17</v>
      </c>
      <c r="K15" s="3">
        <v>1138.17</v>
      </c>
      <c r="L15" s="3">
        <v>1138.17</v>
      </c>
      <c r="M15" s="3">
        <v>1138.17</v>
      </c>
      <c r="N15" s="2">
        <f t="shared" si="0"/>
        <v>13658.04</v>
      </c>
    </row>
    <row r="16" spans="1:18">
      <c r="A16" t="s">
        <v>22</v>
      </c>
      <c r="B16" s="3">
        <v>1732.75</v>
      </c>
      <c r="C16" s="3">
        <v>1732.75</v>
      </c>
      <c r="D16" s="3">
        <v>1732.75</v>
      </c>
      <c r="E16" s="3">
        <v>1732.75</v>
      </c>
      <c r="F16" s="3">
        <v>1732.75</v>
      </c>
      <c r="G16" s="3">
        <v>1732.75</v>
      </c>
      <c r="H16" s="3">
        <v>1732.75</v>
      </c>
      <c r="I16" s="3">
        <v>1732.75</v>
      </c>
      <c r="J16" s="3">
        <v>1732.75</v>
      </c>
      <c r="K16" s="3">
        <v>1732.75</v>
      </c>
      <c r="L16" s="3">
        <v>1732.75</v>
      </c>
      <c r="M16" s="3">
        <v>1732.75</v>
      </c>
      <c r="N16" s="2">
        <f t="shared" ref="N16:N24" si="1">SUM(B16:M16)</f>
        <v>20793</v>
      </c>
    </row>
    <row r="17" spans="1:14">
      <c r="A17" t="s">
        <v>14</v>
      </c>
      <c r="B17" s="3">
        <v>136.15</v>
      </c>
      <c r="C17" s="3">
        <v>136.15</v>
      </c>
      <c r="D17" s="3">
        <v>136.15</v>
      </c>
      <c r="E17" s="3">
        <v>136.15</v>
      </c>
      <c r="F17" s="3">
        <v>136.15</v>
      </c>
      <c r="G17" s="3">
        <v>136.15</v>
      </c>
      <c r="H17" s="3">
        <v>136.15</v>
      </c>
      <c r="I17" s="3">
        <v>136.15</v>
      </c>
      <c r="J17" s="3">
        <v>136.15</v>
      </c>
      <c r="K17" s="3">
        <v>136.15</v>
      </c>
      <c r="L17" s="3">
        <v>136.15</v>
      </c>
      <c r="M17" s="3">
        <v>136.15</v>
      </c>
      <c r="N17" s="2">
        <f t="shared" si="1"/>
        <v>1633.8000000000004</v>
      </c>
    </row>
    <row r="18" spans="1:14">
      <c r="A18" t="s">
        <v>15</v>
      </c>
      <c r="B18" s="3">
        <v>105.36</v>
      </c>
      <c r="C18" s="3"/>
      <c r="D18" s="3">
        <v>171.21</v>
      </c>
      <c r="E18" s="3"/>
      <c r="F18" s="3"/>
      <c r="G18" s="3"/>
      <c r="H18" s="3"/>
      <c r="I18" s="3"/>
      <c r="J18" s="3"/>
      <c r="K18" s="3"/>
      <c r="L18" s="3">
        <v>171.21</v>
      </c>
      <c r="M18" s="3"/>
      <c r="N18" s="2">
        <f t="shared" si="1"/>
        <v>447.78</v>
      </c>
    </row>
    <row r="19" spans="1:14">
      <c r="A19" t="s">
        <v>16</v>
      </c>
      <c r="B19" s="3">
        <v>39.19</v>
      </c>
      <c r="C19" s="3">
        <v>60.14</v>
      </c>
      <c r="D19" s="3">
        <v>38.19</v>
      </c>
      <c r="E19" s="3">
        <v>38.19</v>
      </c>
      <c r="F19" s="3">
        <v>38.19</v>
      </c>
      <c r="G19" s="3">
        <v>38.19</v>
      </c>
      <c r="H19" s="3">
        <v>38.19</v>
      </c>
      <c r="I19" s="3">
        <v>38.19</v>
      </c>
      <c r="J19" s="3">
        <v>38.19</v>
      </c>
      <c r="K19" s="3">
        <v>349.01</v>
      </c>
      <c r="L19" s="3">
        <v>38.19</v>
      </c>
      <c r="M19" s="3">
        <v>38.19</v>
      </c>
      <c r="N19" s="2">
        <f t="shared" si="1"/>
        <v>792.05</v>
      </c>
    </row>
    <row r="20" spans="1:14">
      <c r="A20" t="s">
        <v>17</v>
      </c>
      <c r="B20" s="3"/>
      <c r="C20" s="3">
        <v>335.85</v>
      </c>
      <c r="D20" s="3"/>
      <c r="E20" s="3"/>
      <c r="F20" s="3">
        <v>335.85</v>
      </c>
      <c r="G20" s="3"/>
      <c r="H20" s="3"/>
      <c r="I20" s="3">
        <v>335.85</v>
      </c>
      <c r="J20" s="3"/>
      <c r="K20" s="3"/>
      <c r="L20" s="3">
        <v>335.85</v>
      </c>
      <c r="M20" s="3"/>
      <c r="N20" s="2">
        <f t="shared" si="1"/>
        <v>1343.4</v>
      </c>
    </row>
    <row r="21" spans="1:14">
      <c r="A21" t="s">
        <v>18</v>
      </c>
      <c r="B21" s="3"/>
      <c r="C21" s="3">
        <v>2129.17</v>
      </c>
      <c r="D21" s="3">
        <v>6017.96</v>
      </c>
      <c r="E21" s="3">
        <v>3852.99</v>
      </c>
      <c r="F21" s="3">
        <v>3270.85</v>
      </c>
      <c r="G21" s="3">
        <v>4537.4799999999996</v>
      </c>
      <c r="H21" s="3"/>
      <c r="I21" s="3"/>
      <c r="J21" s="3"/>
      <c r="K21" s="3"/>
      <c r="L21" s="3"/>
      <c r="M21" s="3"/>
      <c r="N21" s="2">
        <f t="shared" si="1"/>
        <v>19808.449999999997</v>
      </c>
    </row>
    <row r="22" spans="1:14">
      <c r="A22" t="s">
        <v>19</v>
      </c>
      <c r="B22" s="3"/>
      <c r="C22" s="3"/>
      <c r="D22" s="3"/>
      <c r="E22" s="3">
        <v>2171.6799999999998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2171.6799999999998</v>
      </c>
    </row>
    <row r="23" spans="1:14">
      <c r="A23" t="s">
        <v>20</v>
      </c>
      <c r="B23" s="3"/>
      <c r="C23" s="3"/>
      <c r="D23" s="3"/>
      <c r="E23" s="3"/>
      <c r="F23" s="3"/>
      <c r="G23" s="3">
        <v>634.36</v>
      </c>
      <c r="H23" s="3"/>
      <c r="I23" s="3"/>
      <c r="J23" s="3"/>
      <c r="K23" s="3"/>
      <c r="L23" s="3"/>
      <c r="M23" s="3"/>
      <c r="N23" s="2">
        <f t="shared" si="1"/>
        <v>634.36</v>
      </c>
    </row>
    <row r="24" spans="1:14">
      <c r="A24" t="s">
        <v>21</v>
      </c>
      <c r="B24" s="3">
        <v>899.77</v>
      </c>
      <c r="C24" s="3"/>
      <c r="D24" s="3"/>
      <c r="E24" s="3"/>
      <c r="F24" s="3"/>
      <c r="G24" s="3"/>
      <c r="H24" s="3"/>
      <c r="I24" s="3"/>
      <c r="J24" s="3"/>
      <c r="K24" s="3">
        <v>1218.28</v>
      </c>
      <c r="L24" s="3">
        <v>640.89</v>
      </c>
      <c r="M24" s="3"/>
      <c r="N24" s="2">
        <f t="shared" si="1"/>
        <v>2758.94</v>
      </c>
    </row>
    <row r="25" spans="1:14">
      <c r="A25" t="s">
        <v>23</v>
      </c>
      <c r="B25" s="6"/>
      <c r="N25" s="2">
        <f>SUM(B25:M25)</f>
        <v>0</v>
      </c>
    </row>
    <row r="26" spans="1:14">
      <c r="A26" t="s">
        <v>25</v>
      </c>
      <c r="M26" s="6">
        <v>6878.82</v>
      </c>
      <c r="N26" s="2">
        <f>SUM(B26:M26)</f>
        <v>6878.82</v>
      </c>
    </row>
    <row r="27" spans="1:14">
      <c r="N27" s="2" t="s">
        <v>27</v>
      </c>
    </row>
    <row r="28" spans="1:14">
      <c r="A28" t="s">
        <v>26</v>
      </c>
      <c r="N28" s="2">
        <v>429765.97</v>
      </c>
    </row>
    <row r="29" spans="1:14">
      <c r="L29" t="s">
        <v>27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2014-05-19T07:37:23Z</dcterms:modified>
</cp:coreProperties>
</file>