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5" i="1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<sst xmlns="http://schemas.openxmlformats.org/spreadsheetml/2006/main" count="27" uniqueCount="27">
  <si>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</si>
  <si>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</si>
  <si>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</si>
  <si>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</si>
  <si>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</si>
  <si>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</si>
  <si>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</si>
  <si>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</si>
  <si>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</si>
  <si>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</si>
  <si>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</si>
  <si>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</si>
  <si>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</si>
  <si>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</si>
  <si>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</si>
  <si>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</si>
  <si>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</si>
  <si>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</si>
  <si>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</si>
  <si>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</si>
  <si>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</si>
  <si>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</si>
  <si>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Лутова 6</t>
  </si>
  <si>
    <t>Аренда офиса</t>
  </si>
  <si>
    <t xml:space="preserve"> </t>
  </si>
  <si>
    <t>Смета доходов и расходов жилого дома №6 по ул. Лутова за 2013 год.</t>
  </si>
  <si>
    <t>Задолженость на 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</si>
</sst>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0" fontId="0" fillId="0" borderId="1" xfId="0" applyBorder="1"/>
    <xf numFmtId="164" fontId="1" fillId="0" borderId="1" xfId="0" applyNumberFormat="1" applyFont="1" applyBorder="1"/>
    <xf numFmtId="0" fontId="1" fillId="0" borderId="1" xfId="0" applyFont="1" applyBorder="1"/>
    <xf numFmtId="164" fontId="0" fillId="0" borderId="1" xfId="0" applyNumberForma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F31" workbookViewId="0">
      <selection activeCell="L33" sqref="L33"/>
    </sheetView>
  </sheetViews>
  <sheetFormatPr defaultRowHeight="15"/>
  <cols>
    <col min="1" max="1" width="31.28515625" customWidth="1"/>
    <col min="2" max="7" width="14" bestFit="1" customWidth="1"/>
    <col min="8" max="8" width="12.140625" customWidth="1"/>
    <col min="9" max="13" width="14" bestFit="1" customWidth="1"/>
    <col min="14" max="14" width="14.5703125" style="1" customWidth="1"/>
    <col min="17" max="18" width="9.28515625" bestFit="1" customWidth="1"/>
  </cols>
  <sheetData>
    <row r="1" spans="1:18" ht="48.75" customHeight="1">
      <c r="B1" s="8" t="s">
        <v>25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8">
      <c r="A2" s="2"/>
      <c r="B2" s="6">
        <v>41275</v>
      </c>
      <c r="C2" s="6">
        <v>41306</v>
      </c>
      <c r="D2" s="6">
        <v>41334</v>
      </c>
      <c r="E2" s="6">
        <v>41365</v>
      </c>
      <c r="F2" s="6">
        <v>41395</v>
      </c>
      <c r="G2" s="6">
        <v>41426</v>
      </c>
      <c r="H2" s="6">
        <v>41456</v>
      </c>
      <c r="I2" s="6">
        <v>41487</v>
      </c>
      <c r="J2" s="6">
        <v>41518</v>
      </c>
      <c r="K2" s="6">
        <v>41548</v>
      </c>
      <c r="L2" s="6">
        <v>41579</v>
      </c>
      <c r="M2" s="6">
        <v>41609</v>
      </c>
      <c r="N2" s="6" t="s">
        <v>13</v>
      </c>
    </row>
    <row r="3" spans="1:18">
      <c r="A3" s="4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8" ht="30">
      <c r="A4" s="7" t="s">
        <v>6</v>
      </c>
      <c r="B4" s="5">
        <v>62490.34</v>
      </c>
      <c r="C4" s="5">
        <v>62490.11</v>
      </c>
      <c r="D4" s="5">
        <v>66595.75</v>
      </c>
      <c r="E4" s="5">
        <v>66595.75</v>
      </c>
      <c r="F4" s="5">
        <v>66595.75</v>
      </c>
      <c r="G4" s="5">
        <v>66595.75</v>
      </c>
      <c r="H4" s="5">
        <v>66595.75</v>
      </c>
      <c r="I4" s="5">
        <v>66595.75</v>
      </c>
      <c r="J4" s="5">
        <v>66595.75</v>
      </c>
      <c r="K4" s="5">
        <v>66595.75</v>
      </c>
      <c r="L4" s="5">
        <v>66595.75</v>
      </c>
      <c r="M4" s="5">
        <v>66595.75</v>
      </c>
      <c r="N4" s="3">
        <f t="shared" ref="N4:N16" si="0">SUM(B4:M4)</f>
        <v>790937.95</v>
      </c>
    </row>
    <row r="5" spans="1:18">
      <c r="A5" s="4" t="s">
        <v>0</v>
      </c>
      <c r="B5" s="5">
        <v>43173.88</v>
      </c>
      <c r="C5" s="5">
        <v>36797.74</v>
      </c>
      <c r="D5" s="5">
        <v>43501.120000000003</v>
      </c>
      <c r="E5" s="5">
        <v>44413.19</v>
      </c>
      <c r="F5" s="5">
        <v>45848.13</v>
      </c>
      <c r="G5" s="5">
        <v>40933.279999999999</v>
      </c>
      <c r="H5" s="5">
        <v>40606.97</v>
      </c>
      <c r="I5" s="5">
        <v>34862.870000000003</v>
      </c>
      <c r="J5" s="5">
        <v>35391.160000000003</v>
      </c>
      <c r="K5" s="5">
        <v>37292.83</v>
      </c>
      <c r="L5" s="5">
        <v>41338.57</v>
      </c>
      <c r="M5" s="5">
        <v>44459.71</v>
      </c>
      <c r="N5" s="3">
        <f t="shared" si="0"/>
        <v>488619.45</v>
      </c>
      <c r="Q5">
        <v>14598.79</v>
      </c>
      <c r="R5">
        <f>Q5*5.74/100</f>
        <v>837.97054600000001</v>
      </c>
    </row>
    <row r="6" spans="1:18">
      <c r="A6" s="4" t="s">
        <v>1</v>
      </c>
      <c r="B6" s="5">
        <v>620.51</v>
      </c>
      <c r="C6" s="5">
        <v>620.51</v>
      </c>
      <c r="D6" s="5">
        <v>620.51</v>
      </c>
      <c r="E6" s="5">
        <v>620.51</v>
      </c>
      <c r="F6" s="5">
        <v>620.51</v>
      </c>
      <c r="G6" s="5">
        <v>620.51</v>
      </c>
      <c r="H6" s="5">
        <v>620.51</v>
      </c>
      <c r="I6" s="5">
        <v>620.51</v>
      </c>
      <c r="J6" s="5">
        <v>620.51</v>
      </c>
      <c r="K6" s="5">
        <v>620.51</v>
      </c>
      <c r="L6" s="5">
        <v>620.51</v>
      </c>
      <c r="M6" s="5">
        <v>620.51</v>
      </c>
      <c r="N6" s="3">
        <f t="shared" si="0"/>
        <v>7446.1200000000017</v>
      </c>
    </row>
    <row r="7" spans="1:18">
      <c r="A7" s="4" t="s">
        <v>2</v>
      </c>
      <c r="B7" s="5">
        <v>2535</v>
      </c>
      <c r="C7" s="5">
        <v>2535</v>
      </c>
      <c r="D7" s="5">
        <v>2535</v>
      </c>
      <c r="E7" s="5">
        <v>2535</v>
      </c>
      <c r="F7" s="5">
        <v>2535</v>
      </c>
      <c r="G7" s="5">
        <v>2535</v>
      </c>
      <c r="H7" s="5">
        <v>2535</v>
      </c>
      <c r="I7" s="5">
        <v>2535</v>
      </c>
      <c r="J7" s="5">
        <v>2535</v>
      </c>
      <c r="K7" s="5">
        <v>2535</v>
      </c>
      <c r="L7" s="5">
        <v>2535</v>
      </c>
      <c r="M7" s="5">
        <v>2535</v>
      </c>
      <c r="N7" s="3">
        <f t="shared" si="0"/>
        <v>30420</v>
      </c>
    </row>
    <row r="8" spans="1:18">
      <c r="A8" s="4" t="s">
        <v>3</v>
      </c>
      <c r="B8" s="5">
        <v>55.1</v>
      </c>
      <c r="C8" s="5">
        <v>31.57</v>
      </c>
      <c r="D8" s="5">
        <v>31.57</v>
      </c>
      <c r="E8" s="5">
        <v>35.01</v>
      </c>
      <c r="F8" s="5">
        <v>31.57</v>
      </c>
      <c r="G8" s="5">
        <v>31.57</v>
      </c>
      <c r="H8" s="5">
        <v>35.01</v>
      </c>
      <c r="I8" s="5">
        <v>31.57</v>
      </c>
      <c r="J8" s="5">
        <v>31.57</v>
      </c>
      <c r="K8" s="5">
        <v>35.14</v>
      </c>
      <c r="L8" s="5">
        <v>31.57</v>
      </c>
      <c r="M8" s="5">
        <v>31.57</v>
      </c>
      <c r="N8" s="3">
        <f t="shared" si="0"/>
        <v>412.81999999999994</v>
      </c>
    </row>
    <row r="9" spans="1:18">
      <c r="A9" s="4" t="s">
        <v>4</v>
      </c>
      <c r="B9" s="5">
        <v>8551.2800000000007</v>
      </c>
      <c r="C9" s="5">
        <v>3469.58</v>
      </c>
      <c r="D9" s="5">
        <v>7794.57</v>
      </c>
      <c r="E9" s="5">
        <v>7558.24</v>
      </c>
      <c r="F9" s="5">
        <v>8396.4599999999991</v>
      </c>
      <c r="G9" s="5">
        <v>3416.6</v>
      </c>
      <c r="H9" s="5">
        <v>3628.62</v>
      </c>
      <c r="I9" s="5">
        <v>3534.65</v>
      </c>
      <c r="J9" s="5">
        <v>4769.5200000000004</v>
      </c>
      <c r="K9" s="5">
        <v>7068.56</v>
      </c>
      <c r="L9" s="5">
        <v>2722.67</v>
      </c>
      <c r="M9" s="5">
        <v>10840.57</v>
      </c>
      <c r="N9" s="3">
        <f t="shared" si="0"/>
        <v>71751.320000000007</v>
      </c>
    </row>
    <row r="10" spans="1:18">
      <c r="A10" s="4" t="s">
        <v>5</v>
      </c>
      <c r="B10" s="5">
        <v>68.16</v>
      </c>
      <c r="C10" s="5">
        <v>64.8</v>
      </c>
      <c r="D10" s="5">
        <v>72.2</v>
      </c>
      <c r="E10" s="5">
        <v>70.7</v>
      </c>
      <c r="F10" s="5">
        <v>66.66</v>
      </c>
      <c r="G10" s="5">
        <v>86.41</v>
      </c>
      <c r="H10" s="5">
        <v>59.13</v>
      </c>
      <c r="I10" s="5">
        <v>58.44</v>
      </c>
      <c r="J10" s="5">
        <v>58.86</v>
      </c>
      <c r="K10" s="5">
        <v>63.87</v>
      </c>
      <c r="L10" s="5">
        <v>59.46</v>
      </c>
      <c r="M10" s="5">
        <v>66.44</v>
      </c>
      <c r="N10" s="3">
        <f t="shared" si="0"/>
        <v>795.13000000000011</v>
      </c>
    </row>
    <row r="11" spans="1:18">
      <c r="A11" s="4" t="s">
        <v>7</v>
      </c>
      <c r="B11" s="5">
        <v>594.55999999999995</v>
      </c>
      <c r="C11" s="5">
        <v>1315.38</v>
      </c>
      <c r="D11" s="5">
        <v>386.95</v>
      </c>
      <c r="E11" s="5">
        <v>2987.52</v>
      </c>
      <c r="F11" s="5">
        <v>820.5</v>
      </c>
      <c r="G11" s="5">
        <v>733.55</v>
      </c>
      <c r="H11" s="5">
        <v>393.76</v>
      </c>
      <c r="I11" s="5">
        <v>406.96</v>
      </c>
      <c r="J11" s="5">
        <v>528.33000000000004</v>
      </c>
      <c r="K11" s="5">
        <v>449.29</v>
      </c>
      <c r="L11" s="5">
        <v>900.38</v>
      </c>
      <c r="M11" s="5">
        <v>498.16</v>
      </c>
      <c r="N11" s="3">
        <f t="shared" si="0"/>
        <v>10015.34</v>
      </c>
    </row>
    <row r="12" spans="1:18">
      <c r="A12" s="4" t="s">
        <v>8</v>
      </c>
      <c r="B12" s="5">
        <v>8151.17</v>
      </c>
      <c r="C12" s="5">
        <v>8151</v>
      </c>
      <c r="D12" s="5"/>
      <c r="E12" s="5">
        <v>8151</v>
      </c>
      <c r="F12" s="5">
        <v>8151</v>
      </c>
      <c r="G12" s="5">
        <v>8996.24</v>
      </c>
      <c r="H12" s="5">
        <v>8996.24</v>
      </c>
      <c r="I12" s="5">
        <v>8996.24</v>
      </c>
      <c r="J12" s="5">
        <v>8996.35</v>
      </c>
      <c r="K12" s="5">
        <v>8996.24</v>
      </c>
      <c r="L12" s="5">
        <v>8996.24</v>
      </c>
      <c r="M12" s="5">
        <v>8996.24</v>
      </c>
      <c r="N12" s="3">
        <f t="shared" si="0"/>
        <v>95577.96</v>
      </c>
    </row>
    <row r="13" spans="1:18" ht="30">
      <c r="A13" s="7" t="s">
        <v>9</v>
      </c>
      <c r="B13" s="5"/>
      <c r="C13" s="5"/>
      <c r="D13" s="5"/>
      <c r="E13" s="5"/>
      <c r="F13" s="5">
        <v>11776</v>
      </c>
      <c r="G13" s="5"/>
      <c r="H13" s="5"/>
      <c r="I13" s="5"/>
      <c r="J13" s="5"/>
      <c r="K13" s="5"/>
      <c r="L13" s="5"/>
      <c r="M13" s="5"/>
      <c r="N13" s="3">
        <f t="shared" si="0"/>
        <v>11776</v>
      </c>
    </row>
    <row r="14" spans="1:18">
      <c r="A14" s="4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3">
        <f t="shared" si="0"/>
        <v>0</v>
      </c>
    </row>
    <row r="15" spans="1:18">
      <c r="A15" s="4" t="s">
        <v>11</v>
      </c>
      <c r="B15" s="5">
        <v>12920.66</v>
      </c>
      <c r="C15" s="5"/>
      <c r="D15" s="5">
        <v>12920.66</v>
      </c>
      <c r="E15" s="5">
        <v>12920.66</v>
      </c>
      <c r="F15" s="5" t="s">
        <v>24</v>
      </c>
      <c r="G15" s="5">
        <v>10022.6</v>
      </c>
      <c r="H15" s="5">
        <v>10022.6</v>
      </c>
      <c r="I15" s="5">
        <v>10022.6</v>
      </c>
      <c r="J15" s="5">
        <v>10022.6</v>
      </c>
      <c r="K15" s="5">
        <v>10022.6</v>
      </c>
      <c r="L15" s="5">
        <v>10022.6</v>
      </c>
      <c r="M15" s="5">
        <v>10022.6</v>
      </c>
      <c r="N15" s="3">
        <f t="shared" si="0"/>
        <v>108920.18000000002</v>
      </c>
    </row>
    <row r="16" spans="1:18">
      <c r="A16" s="4" t="s">
        <v>12</v>
      </c>
      <c r="B16" s="5">
        <v>3622.62</v>
      </c>
      <c r="C16" s="5">
        <v>3622.62</v>
      </c>
      <c r="D16" s="5">
        <v>3622.62</v>
      </c>
      <c r="E16" s="5">
        <v>3622.62</v>
      </c>
      <c r="F16" s="5">
        <v>3622.62</v>
      </c>
      <c r="G16" s="5">
        <v>3622.62</v>
      </c>
      <c r="H16" s="5">
        <v>3622.62</v>
      </c>
      <c r="I16" s="5">
        <v>3622.62</v>
      </c>
      <c r="J16" s="5">
        <v>3622.62</v>
      </c>
      <c r="K16" s="5">
        <v>3622.62</v>
      </c>
      <c r="L16" s="5">
        <v>3622.62</v>
      </c>
      <c r="M16" s="5">
        <v>3622.62</v>
      </c>
      <c r="N16" s="3">
        <f t="shared" si="0"/>
        <v>43471.44</v>
      </c>
    </row>
    <row r="17" spans="1:14">
      <c r="A17" s="4" t="s">
        <v>23</v>
      </c>
      <c r="B17" s="5">
        <v>2265.6</v>
      </c>
      <c r="C17" s="5">
        <v>2265.6</v>
      </c>
      <c r="D17" s="5">
        <v>2265.6</v>
      </c>
      <c r="E17" s="5">
        <v>2265.6</v>
      </c>
      <c r="F17" s="5">
        <v>2265.6</v>
      </c>
      <c r="G17" s="5">
        <v>2265.6</v>
      </c>
      <c r="H17" s="5">
        <v>2265.6</v>
      </c>
      <c r="I17" s="5">
        <v>2265.6</v>
      </c>
      <c r="J17" s="5">
        <v>2265.6</v>
      </c>
      <c r="K17" s="5">
        <v>2265.6</v>
      </c>
      <c r="L17" s="5">
        <v>2265.6</v>
      </c>
      <c r="M17" s="5">
        <v>2265.6</v>
      </c>
      <c r="N17" s="3">
        <f t="shared" ref="N17:N25" si="1">SUM(B17:M17)</f>
        <v>27187.199999999993</v>
      </c>
    </row>
    <row r="18" spans="1:14">
      <c r="A18" s="4" t="s">
        <v>14</v>
      </c>
      <c r="B18" s="5">
        <v>178.02</v>
      </c>
      <c r="C18" s="5">
        <v>178.02</v>
      </c>
      <c r="D18" s="5">
        <v>178.02</v>
      </c>
      <c r="E18" s="5">
        <v>178.02</v>
      </c>
      <c r="F18" s="5">
        <v>178.02</v>
      </c>
      <c r="G18" s="5">
        <v>178.02</v>
      </c>
      <c r="H18" s="5">
        <v>178.02</v>
      </c>
      <c r="I18" s="5">
        <v>178.02</v>
      </c>
      <c r="J18" s="5">
        <v>178.02</v>
      </c>
      <c r="K18" s="5">
        <v>178.02</v>
      </c>
      <c r="L18" s="5">
        <v>178.02</v>
      </c>
      <c r="M18" s="5">
        <v>178.02</v>
      </c>
      <c r="N18" s="3">
        <f t="shared" si="1"/>
        <v>2136.2400000000002</v>
      </c>
    </row>
    <row r="19" spans="1:14">
      <c r="A19" s="4" t="s">
        <v>15</v>
      </c>
      <c r="B19" s="5">
        <v>137.76</v>
      </c>
      <c r="C19" s="5"/>
      <c r="D19" s="5">
        <v>223.86</v>
      </c>
      <c r="E19" s="5"/>
      <c r="F19" s="5"/>
      <c r="G19" s="5"/>
      <c r="H19" s="5"/>
      <c r="I19" s="5"/>
      <c r="J19" s="5"/>
      <c r="K19" s="5"/>
      <c r="L19" s="5">
        <v>223.86</v>
      </c>
      <c r="M19" s="5"/>
      <c r="N19" s="3">
        <f t="shared" si="1"/>
        <v>585.48</v>
      </c>
    </row>
    <row r="20" spans="1:14" ht="30">
      <c r="A20" s="7" t="s">
        <v>16</v>
      </c>
      <c r="B20" s="5">
        <v>49.94</v>
      </c>
      <c r="C20" s="5">
        <v>78.64</v>
      </c>
      <c r="D20" s="5">
        <v>49.94</v>
      </c>
      <c r="E20" s="5">
        <v>49.94</v>
      </c>
      <c r="F20" s="5">
        <v>49.94</v>
      </c>
      <c r="G20" s="5">
        <v>49.94</v>
      </c>
      <c r="H20" s="5">
        <v>49.94</v>
      </c>
      <c r="I20" s="5">
        <v>49.94</v>
      </c>
      <c r="J20" s="5">
        <v>49.94</v>
      </c>
      <c r="K20" s="5">
        <v>456.33</v>
      </c>
      <c r="L20" s="5">
        <v>49.94</v>
      </c>
      <c r="M20" s="5">
        <v>49.94</v>
      </c>
      <c r="N20" s="3">
        <f t="shared" si="1"/>
        <v>1034.3700000000001</v>
      </c>
    </row>
    <row r="21" spans="1:14">
      <c r="A21" s="4" t="s">
        <v>17</v>
      </c>
      <c r="B21" s="5"/>
      <c r="C21" s="5">
        <v>253.32</v>
      </c>
      <c r="D21" s="5"/>
      <c r="E21" s="5"/>
      <c r="F21" s="5">
        <v>253.32</v>
      </c>
      <c r="G21" s="5"/>
      <c r="H21" s="5"/>
      <c r="I21" s="5"/>
      <c r="J21" s="5">
        <v>253.32</v>
      </c>
      <c r="K21" s="5"/>
      <c r="L21" s="5">
        <v>253.32</v>
      </c>
      <c r="M21" s="5"/>
      <c r="N21" s="3">
        <f t="shared" si="1"/>
        <v>1013.28</v>
      </c>
    </row>
    <row r="22" spans="1:14">
      <c r="A22" s="4" t="s">
        <v>18</v>
      </c>
      <c r="B22" s="5"/>
      <c r="C22" s="5">
        <v>2783.93</v>
      </c>
      <c r="D22" s="5"/>
      <c r="E22" s="5">
        <v>5037.8500000000004</v>
      </c>
      <c r="F22" s="5">
        <v>4276.7</v>
      </c>
      <c r="G22" s="5">
        <v>5932.84</v>
      </c>
      <c r="H22" s="5"/>
      <c r="I22" s="5"/>
      <c r="J22" s="5"/>
      <c r="K22" s="5"/>
      <c r="L22" s="5"/>
      <c r="M22" s="5"/>
      <c r="N22" s="3">
        <f t="shared" si="1"/>
        <v>18031.32</v>
      </c>
    </row>
    <row r="23" spans="1:14">
      <c r="A23" s="4" t="s">
        <v>19</v>
      </c>
      <c r="B23" s="5"/>
      <c r="C23" s="5"/>
      <c r="D23" s="5"/>
      <c r="E23" s="5">
        <v>2127.36</v>
      </c>
      <c r="F23" s="5"/>
      <c r="G23" s="5"/>
      <c r="H23" s="5"/>
      <c r="I23" s="5"/>
      <c r="J23" s="5"/>
      <c r="K23" s="5"/>
      <c r="L23" s="5"/>
      <c r="M23" s="5"/>
      <c r="N23" s="3">
        <f t="shared" si="1"/>
        <v>2127.36</v>
      </c>
    </row>
    <row r="24" spans="1:14">
      <c r="A24" s="4" t="s">
        <v>20</v>
      </c>
      <c r="B24" s="5"/>
      <c r="C24" s="5"/>
      <c r="D24" s="5"/>
      <c r="E24" s="5"/>
      <c r="F24" s="5"/>
      <c r="G24" s="5">
        <v>829.43</v>
      </c>
      <c r="H24" s="5"/>
      <c r="I24" s="5"/>
      <c r="J24" s="5"/>
      <c r="K24" s="5"/>
      <c r="L24" s="5"/>
      <c r="M24" s="5"/>
      <c r="N24" s="3">
        <f t="shared" si="1"/>
        <v>829.43</v>
      </c>
    </row>
    <row r="25" spans="1:14">
      <c r="A25" s="4" t="s">
        <v>21</v>
      </c>
      <c r="B25" s="5"/>
      <c r="C25" s="5"/>
      <c r="D25" s="5"/>
      <c r="E25" s="5"/>
      <c r="F25" s="5"/>
      <c r="G25" s="5"/>
      <c r="H25" s="5"/>
      <c r="I25" s="5"/>
      <c r="J25" s="5"/>
      <c r="K25" s="5">
        <v>1592.92</v>
      </c>
      <c r="L25" s="5">
        <v>837.97</v>
      </c>
      <c r="M25" s="5"/>
      <c r="N25" s="3">
        <f t="shared" si="1"/>
        <v>2430.8900000000003</v>
      </c>
    </row>
    <row r="26" spans="1:14">
      <c r="A26" s="10" t="s">
        <v>26</v>
      </c>
      <c r="N26" s="1">
        <v>914138.89</v>
      </c>
    </row>
  </sheetData>
  <mergeCells count="1">
    <mergeCell ref="B1:N1"/>
  </mergeCells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2014-05-15T09:16:11Z</dcterms:modified>
</cp:coreProperties>
</file>