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7"/>
  <c r="N23"/>
  <c r="N21"/>
  <c r="N19"/>
  <c r="N18"/>
  <c r="N16"/>
  <c r="N7"/>
  <c r="N6"/>
</calcChain>
</file>

<file path=xl/sharedStrings.xml><?xml version="1.0" encoding="utf-8"?>
<sst xmlns="http://schemas.openxmlformats.org/spreadsheetml/2006/main" count="83" uniqueCount="31">
  <si>
    <t>Зарплата +отчисления от ФОТ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</si>
  <si>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</si>
  <si>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</si>
  <si>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</si>
  <si>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</si>
  <si>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</si>
  <si>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</si>
  <si>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</si>
  <si>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</si>
  <si>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</si>
  <si>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</si>
  <si>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</si>
  <si>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</si>
  <si>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</si>
  <si>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</si>
  <si>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</si>
  <si>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</si>
  <si>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</si>
  <si>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</si>
  <si>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</si>
  <si>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</si>
  <si>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</si>
  <si>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Агрономическа  10</t>
  </si>
  <si>
    <t>Поверка счетчиков</t>
  </si>
  <si>
    <t>Подписка</t>
  </si>
  <si>
    <t xml:space="preserve">Утилизация ламп </t>
  </si>
  <si>
    <t>Ремонт входных групп</t>
  </si>
  <si>
    <t>Всего израсходовано 2014 г.</t>
  </si>
  <si>
    <t>дебит/кредит</t>
  </si>
  <si>
    <t>общая задолженость на 31.12.2014г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</si>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</sst>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\-#,##0.00\ 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0" xfId="0" applyFont="1"/>
    <xf numFmtId="164" fontId="3" fillId="0" borderId="0" xfId="0" applyNumberFormat="1" applyFont="1"/>
    <xf numFmtId="165" fontId="1" fillId="0" borderId="0" xfId="0" applyNumberFormat="1" applyFont="1" applyAlignment="1" applyProtection="1">
      <alignment horizontal="center"/>
    </xf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H13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20</v>
      </c>
    </row>
    <row r="2" spans="1:18">
      <c r="A2" s="1" t="s">
        <v>22</v>
      </c>
    </row>
    <row r="3" spans="1:18">
      <c r="A3" s="11" t="s">
        <v>30</v>
      </c>
      <c r="B3" s="12">
        <v>71140.509999999995</v>
      </c>
      <c r="C3" s="12">
        <v>71140.509999999995</v>
      </c>
      <c r="D3" s="12">
        <v>71140.509999999995</v>
      </c>
      <c r="E3" s="12">
        <v>71140.509999999995</v>
      </c>
      <c r="F3" s="12">
        <v>71140.509999999995</v>
      </c>
      <c r="G3" s="12">
        <v>71140.509999999995</v>
      </c>
      <c r="H3" s="12">
        <v>71140.509999999995</v>
      </c>
      <c r="I3" s="12">
        <v>71140.509999999995</v>
      </c>
      <c r="J3" s="12">
        <v>71140.509999999995</v>
      </c>
      <c r="K3" s="12">
        <v>71140.509999999995</v>
      </c>
      <c r="L3" s="12">
        <v>71140.509999999995</v>
      </c>
      <c r="M3" s="12">
        <v>71140.509999999995</v>
      </c>
      <c r="N3" s="13">
        <v>853686.13</v>
      </c>
      <c r="O3" s="3" t="s">
        <v>19</v>
      </c>
      <c r="P3" s="3" t="s">
        <v>19</v>
      </c>
    </row>
    <row r="4" spans="1:18">
      <c r="A4" t="s">
        <v>0</v>
      </c>
      <c r="B4" s="7">
        <v>32783.050000000003</v>
      </c>
      <c r="C4" s="3">
        <v>32048.86</v>
      </c>
      <c r="D4" s="3">
        <v>33001.1</v>
      </c>
      <c r="E4" s="3">
        <v>33268.620000000003</v>
      </c>
      <c r="F4" s="3">
        <v>35930.26</v>
      </c>
      <c r="G4" s="3">
        <v>33286.33</v>
      </c>
      <c r="H4" s="3">
        <v>35938.04</v>
      </c>
      <c r="I4" s="3">
        <v>36528.06</v>
      </c>
      <c r="J4" s="3">
        <v>33350.21</v>
      </c>
      <c r="K4" s="3">
        <v>36413.39</v>
      </c>
      <c r="L4" s="3">
        <v>34078.28</v>
      </c>
      <c r="M4" s="3">
        <v>34789.89</v>
      </c>
      <c r="N4" s="2">
        <v>411416.09</v>
      </c>
      <c r="Q4" t="s">
        <v>19</v>
      </c>
      <c r="R4" t="s">
        <v>19</v>
      </c>
    </row>
    <row r="5" spans="1:18">
      <c r="A5" t="s">
        <v>26</v>
      </c>
      <c r="B5" s="3" t="s">
        <v>19</v>
      </c>
      <c r="C5" s="3" t="s">
        <v>21</v>
      </c>
      <c r="D5" s="3" t="s">
        <v>19</v>
      </c>
      <c r="E5" s="3" t="s">
        <v>19</v>
      </c>
      <c r="F5" s="3" t="s">
        <v>19</v>
      </c>
      <c r="G5" s="3" t="s">
        <v>19</v>
      </c>
      <c r="H5" s="3" t="s">
        <v>19</v>
      </c>
      <c r="I5" s="3" t="s">
        <v>19</v>
      </c>
      <c r="J5" s="3">
        <v>14404</v>
      </c>
      <c r="K5" s="3" t="s">
        <v>19</v>
      </c>
      <c r="L5" s="3" t="s">
        <v>19</v>
      </c>
      <c r="M5" s="3" t="s">
        <v>19</v>
      </c>
      <c r="N5" s="2">
        <v>14404</v>
      </c>
    </row>
    <row r="6" spans="1:18">
      <c r="A6" t="s">
        <v>1</v>
      </c>
      <c r="B6" s="3">
        <v>1921.13</v>
      </c>
      <c r="C6" s="3">
        <v>1921.13</v>
      </c>
      <c r="D6" s="3">
        <v>1921.13</v>
      </c>
      <c r="E6" s="3">
        <v>1921.13</v>
      </c>
      <c r="F6" s="3">
        <v>1921.13</v>
      </c>
      <c r="G6" s="3">
        <v>1960.46</v>
      </c>
      <c r="H6" s="3">
        <v>1960.46</v>
      </c>
      <c r="I6" s="3">
        <v>1960.46</v>
      </c>
      <c r="J6" s="3">
        <v>1960.46</v>
      </c>
      <c r="K6" s="3">
        <v>1960.46</v>
      </c>
      <c r="L6" s="3">
        <v>1960.46</v>
      </c>
      <c r="M6" s="3">
        <v>1960.46</v>
      </c>
      <c r="N6" s="2">
        <f>B6+C6+D6+E6+F6+G6+H6+I6+J6+K6+L6+M6</f>
        <v>23328.869999999995</v>
      </c>
    </row>
    <row r="7" spans="1:18">
      <c r="A7" t="s">
        <v>2</v>
      </c>
      <c r="B7" s="3">
        <v>43.94</v>
      </c>
      <c r="C7" s="3">
        <v>26.1</v>
      </c>
      <c r="D7" s="3">
        <v>26.1</v>
      </c>
      <c r="E7" s="3">
        <v>19.579999999999998</v>
      </c>
      <c r="F7" s="3" t="s">
        <v>19</v>
      </c>
      <c r="G7" s="3" t="s">
        <v>19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10">
        <f>B7+C7+D7+E7</f>
        <v>115.71999999999998</v>
      </c>
    </row>
    <row r="8" spans="1:18">
      <c r="A8" t="s">
        <v>3</v>
      </c>
      <c r="B8" s="3">
        <v>5487.52</v>
      </c>
      <c r="C8" s="3">
        <v>5177.37</v>
      </c>
      <c r="D8" s="3">
        <v>6161.1</v>
      </c>
      <c r="E8" s="3">
        <v>5463.43</v>
      </c>
      <c r="F8" s="3">
        <v>5346.97</v>
      </c>
      <c r="G8" s="3">
        <v>5615.57</v>
      </c>
      <c r="H8" s="3">
        <v>3949.27</v>
      </c>
      <c r="I8" s="3">
        <v>3319.23</v>
      </c>
      <c r="J8" s="3">
        <v>3369.23</v>
      </c>
      <c r="K8" s="3">
        <v>3795.23</v>
      </c>
      <c r="L8" s="3">
        <v>4765.91</v>
      </c>
      <c r="M8" s="3">
        <v>6985.65</v>
      </c>
      <c r="N8" s="2">
        <v>59436.480000000003</v>
      </c>
    </row>
    <row r="9" spans="1:18">
      <c r="A9" t="s">
        <v>4</v>
      </c>
      <c r="B9" s="3">
        <v>47.67</v>
      </c>
      <c r="C9" s="3">
        <v>45.54</v>
      </c>
      <c r="D9" s="3">
        <v>45</v>
      </c>
      <c r="E9" s="3">
        <v>44.4</v>
      </c>
      <c r="F9" s="3">
        <v>42.89</v>
      </c>
      <c r="G9" s="3">
        <v>37.06</v>
      </c>
      <c r="H9" s="3">
        <v>45.76</v>
      </c>
      <c r="I9" s="3">
        <v>40.81</v>
      </c>
      <c r="J9" s="3">
        <v>47.9</v>
      </c>
      <c r="K9" s="3">
        <v>42.5</v>
      </c>
      <c r="L9" s="3">
        <v>42.01</v>
      </c>
      <c r="M9" s="3">
        <v>47.41</v>
      </c>
      <c r="N9" s="2">
        <v>528.95000000000005</v>
      </c>
    </row>
    <row r="10" spans="1:18">
      <c r="A10" t="s">
        <v>5</v>
      </c>
      <c r="B10" s="3">
        <v>1352.79</v>
      </c>
      <c r="C10" s="3">
        <v>192.8</v>
      </c>
      <c r="D10" s="3">
        <v>1069.82</v>
      </c>
      <c r="E10" s="3">
        <v>595.64</v>
      </c>
      <c r="F10" s="3">
        <v>897.6</v>
      </c>
      <c r="G10" s="3">
        <v>798.05</v>
      </c>
      <c r="H10" s="3">
        <v>2228.73</v>
      </c>
      <c r="I10" s="3">
        <v>1134.17</v>
      </c>
      <c r="J10" s="3">
        <v>1862.3</v>
      </c>
      <c r="K10" s="3">
        <v>749</v>
      </c>
      <c r="L10" s="3">
        <v>1503.33</v>
      </c>
      <c r="M10" s="3">
        <v>3813.64</v>
      </c>
      <c r="N10" s="2">
        <v>16197.87</v>
      </c>
      <c r="O10" s="3" t="s">
        <v>19</v>
      </c>
      <c r="P10" s="3" t="s">
        <v>19</v>
      </c>
    </row>
    <row r="11" spans="1:18">
      <c r="A11" t="s">
        <v>6</v>
      </c>
      <c r="B11" s="3">
        <v>6829.84</v>
      </c>
      <c r="C11" s="3">
        <v>6829.84</v>
      </c>
      <c r="D11" s="3">
        <v>6829.84</v>
      </c>
      <c r="E11" s="3">
        <v>6829.84</v>
      </c>
      <c r="F11" s="3">
        <v>6829.84</v>
      </c>
      <c r="G11" s="3">
        <v>6829.84</v>
      </c>
      <c r="H11" s="3">
        <v>6829.84</v>
      </c>
      <c r="I11" s="3">
        <v>6829.84</v>
      </c>
      <c r="J11" s="3">
        <v>6829.84</v>
      </c>
      <c r="K11" s="3">
        <v>6829.84</v>
      </c>
      <c r="L11" s="3">
        <v>6829.84</v>
      </c>
      <c r="M11" s="3">
        <v>6829.84</v>
      </c>
      <c r="N11" s="2">
        <v>81958.080000000002</v>
      </c>
      <c r="O11" s="3" t="s">
        <v>19</v>
      </c>
      <c r="P11" s="3" t="s">
        <v>19</v>
      </c>
    </row>
    <row r="12" spans="1:18">
      <c r="A12" t="s">
        <v>7</v>
      </c>
      <c r="B12" s="3"/>
      <c r="C12" s="3" t="s">
        <v>19</v>
      </c>
      <c r="D12" s="3"/>
      <c r="E12" s="3">
        <v>8554</v>
      </c>
      <c r="F12" s="3"/>
      <c r="G12" s="3"/>
      <c r="H12" s="3"/>
      <c r="I12" s="3"/>
      <c r="J12" s="3"/>
      <c r="K12" s="3"/>
      <c r="L12" s="3" t="s">
        <v>19</v>
      </c>
      <c r="M12" s="3"/>
      <c r="N12" s="2">
        <v>8554</v>
      </c>
      <c r="O12" s="3" t="s">
        <v>19</v>
      </c>
    </row>
    <row r="13" spans="1:18">
      <c r="A13" t="s">
        <v>8</v>
      </c>
      <c r="B13" s="3">
        <v>132.97999999999999</v>
      </c>
      <c r="C13" s="3"/>
      <c r="D13" s="3">
        <v>146.28</v>
      </c>
      <c r="E13" s="3" t="s">
        <v>19</v>
      </c>
      <c r="F13" s="3">
        <v>146.28</v>
      </c>
      <c r="G13" s="3">
        <v>504.43</v>
      </c>
      <c r="H13" s="3" t="s">
        <v>19</v>
      </c>
      <c r="I13" s="3">
        <v>186.21</v>
      </c>
      <c r="J13" s="3"/>
      <c r="K13" s="3"/>
      <c r="L13" s="3">
        <v>145.81</v>
      </c>
      <c r="M13" s="3"/>
      <c r="N13" s="2">
        <f>SUM(B13:M13)</f>
        <v>1261.99</v>
      </c>
    </row>
    <row r="14" spans="1:18">
      <c r="A14" t="s">
        <v>9</v>
      </c>
      <c r="B14" s="3">
        <v>11001.12</v>
      </c>
      <c r="C14" s="3">
        <v>11001.12</v>
      </c>
      <c r="D14" s="3">
        <v>11001.12</v>
      </c>
      <c r="E14" s="3">
        <v>11001.12</v>
      </c>
      <c r="F14" s="3">
        <v>11001.12</v>
      </c>
      <c r="G14" s="3">
        <v>11001.12</v>
      </c>
      <c r="H14" s="3">
        <v>11001.12</v>
      </c>
      <c r="I14" s="3">
        <v>11001.12</v>
      </c>
      <c r="J14" s="3">
        <v>11001.12</v>
      </c>
      <c r="K14" s="3">
        <v>11001.12</v>
      </c>
      <c r="L14" s="3">
        <v>11001.12</v>
      </c>
      <c r="M14" s="3">
        <v>11001.12</v>
      </c>
      <c r="N14" s="2">
        <f>SUM(B14:M14)</f>
        <v>132013.43999999997</v>
      </c>
      <c r="O14" s="3" t="s">
        <v>19</v>
      </c>
    </row>
    <row r="15" spans="1:18">
      <c r="A15" t="s">
        <v>10</v>
      </c>
      <c r="B15" s="3">
        <v>2750.28</v>
      </c>
      <c r="C15" s="3">
        <v>2750.28</v>
      </c>
      <c r="D15" s="3">
        <v>2750.28</v>
      </c>
      <c r="E15" s="3">
        <v>2750.28</v>
      </c>
      <c r="F15" s="3">
        <v>2750.28</v>
      </c>
      <c r="G15" s="3">
        <v>2750.28</v>
      </c>
      <c r="H15" s="3">
        <v>2750.28</v>
      </c>
      <c r="I15" s="3">
        <v>2750.28</v>
      </c>
      <c r="J15" s="3">
        <v>2750.28</v>
      </c>
      <c r="K15" s="3">
        <v>2750.28</v>
      </c>
      <c r="L15" s="3">
        <v>2750.28</v>
      </c>
      <c r="M15" s="3">
        <v>2750.28</v>
      </c>
      <c r="N15" s="2">
        <f>SUM(B15:M15)</f>
        <v>33003.359999999993</v>
      </c>
      <c r="O15" s="3" t="s">
        <v>19</v>
      </c>
    </row>
    <row r="16" spans="1:18">
      <c r="A16" t="s">
        <v>17</v>
      </c>
      <c r="B16" s="3">
        <v>1716.96</v>
      </c>
      <c r="C16" s="3">
        <v>339.43</v>
      </c>
      <c r="D16" s="3">
        <v>339.43</v>
      </c>
      <c r="E16" s="3">
        <v>339.43</v>
      </c>
      <c r="F16" s="3">
        <v>2482.89</v>
      </c>
      <c r="G16" s="3">
        <v>339.43</v>
      </c>
      <c r="H16" s="3">
        <v>339.43</v>
      </c>
      <c r="I16" s="3">
        <v>339.43</v>
      </c>
      <c r="J16" s="3">
        <v>339.43</v>
      </c>
      <c r="K16" s="3">
        <v>339.43</v>
      </c>
      <c r="L16" s="3">
        <v>339.43</v>
      </c>
      <c r="M16" s="3">
        <v>339.43</v>
      </c>
      <c r="N16" s="2">
        <f>SUM(B16:M16)</f>
        <v>7594.1500000000015</v>
      </c>
    </row>
    <row r="17" spans="1:14">
      <c r="A17" t="s">
        <v>11</v>
      </c>
      <c r="B17" s="3">
        <v>141.26</v>
      </c>
      <c r="C17" s="3">
        <v>141.26</v>
      </c>
      <c r="D17" s="3">
        <v>141.26</v>
      </c>
      <c r="E17" s="3">
        <v>141.26</v>
      </c>
      <c r="F17" s="3">
        <v>141.26</v>
      </c>
      <c r="G17" s="3">
        <v>141.26</v>
      </c>
      <c r="H17" s="3">
        <v>141.26</v>
      </c>
      <c r="I17" s="3">
        <v>141.26</v>
      </c>
      <c r="J17" s="3">
        <v>141.26</v>
      </c>
      <c r="K17" s="3">
        <v>141.26</v>
      </c>
      <c r="L17" s="3">
        <v>141.26</v>
      </c>
      <c r="M17" s="3">
        <v>141.26</v>
      </c>
      <c r="N17" s="2">
        <f>SUM(B17:M17)</f>
        <v>1695.12</v>
      </c>
    </row>
    <row r="18" spans="1:14">
      <c r="A18" t="s">
        <v>12</v>
      </c>
      <c r="B18" s="3" t="s">
        <v>19</v>
      </c>
      <c r="C18" s="3" t="s">
        <v>19</v>
      </c>
      <c r="D18" s="3">
        <v>617.70000000000005</v>
      </c>
      <c r="E18" s="3">
        <v>2.1800000000000002</v>
      </c>
      <c r="F18" s="3">
        <v>108.75</v>
      </c>
      <c r="G18" s="3"/>
      <c r="H18" s="3"/>
      <c r="I18" s="3">
        <v>65.25</v>
      </c>
      <c r="J18" s="3"/>
      <c r="K18" s="3">
        <v>278.39999999999998</v>
      </c>
      <c r="L18" s="3">
        <v>134.85</v>
      </c>
      <c r="M18" s="3" t="s">
        <v>19</v>
      </c>
      <c r="N18" s="2">
        <f>SUM(C18:M18)</f>
        <v>1207.1299999999999</v>
      </c>
    </row>
    <row r="19" spans="1:14">
      <c r="A19" t="s">
        <v>13</v>
      </c>
      <c r="B19" s="3">
        <v>245.34</v>
      </c>
      <c r="C19" s="3">
        <v>64.59</v>
      </c>
      <c r="D19" s="3">
        <v>213.87</v>
      </c>
      <c r="E19" s="3">
        <v>325.83999999999997</v>
      </c>
      <c r="F19" s="3">
        <v>266.87</v>
      </c>
      <c r="G19" s="3">
        <v>362.57</v>
      </c>
      <c r="H19" s="3">
        <v>458.27</v>
      </c>
      <c r="I19" s="3">
        <v>519.37</v>
      </c>
      <c r="J19" s="3">
        <v>561.54</v>
      </c>
      <c r="K19" s="3">
        <v>594.67999999999995</v>
      </c>
      <c r="L19" s="3">
        <v>279.45999999999998</v>
      </c>
      <c r="M19" s="3">
        <v>375.16</v>
      </c>
      <c r="N19" s="2">
        <f>SUM(B19:M19)</f>
        <v>4267.5599999999995</v>
      </c>
    </row>
    <row r="20" spans="1:14">
      <c r="A20" t="s">
        <v>14</v>
      </c>
      <c r="B20" s="3">
        <v>215.8</v>
      </c>
      <c r="C20" s="3" t="s">
        <v>19</v>
      </c>
      <c r="D20" s="3">
        <v>215.8</v>
      </c>
      <c r="E20" s="3"/>
      <c r="F20" s="3" t="s">
        <v>19</v>
      </c>
      <c r="G20" s="3">
        <v>451.52</v>
      </c>
      <c r="H20" s="3">
        <v>215.8</v>
      </c>
      <c r="I20" s="3"/>
      <c r="J20" s="3">
        <v>215.8</v>
      </c>
      <c r="K20" s="3"/>
      <c r="L20" s="3">
        <v>215.8</v>
      </c>
      <c r="M20" s="3" t="s">
        <v>19</v>
      </c>
      <c r="N20" s="2">
        <f>SUM(B20:M20)</f>
        <v>1530.52</v>
      </c>
    </row>
    <row r="21" spans="1:14">
      <c r="A21" t="s">
        <v>23</v>
      </c>
      <c r="B21" s="3" t="s">
        <v>19</v>
      </c>
      <c r="C21" s="3" t="s">
        <v>19</v>
      </c>
      <c r="D21" s="3" t="s">
        <v>19</v>
      </c>
      <c r="E21" s="3" t="s">
        <v>19</v>
      </c>
      <c r="F21" s="3">
        <v>122.11</v>
      </c>
      <c r="G21" s="3" t="s">
        <v>19</v>
      </c>
      <c r="H21" s="3">
        <v>1735.84</v>
      </c>
      <c r="I21" s="3"/>
      <c r="J21" s="3"/>
      <c r="K21" s="3">
        <v>1192.3</v>
      </c>
      <c r="L21" s="3"/>
      <c r="M21" s="3">
        <v>501.8</v>
      </c>
      <c r="N21" s="2">
        <f>SUM(F21:M21)</f>
        <v>3552.05</v>
      </c>
    </row>
    <row r="22" spans="1:14">
      <c r="A22" t="s">
        <v>15</v>
      </c>
      <c r="B22" s="3"/>
      <c r="C22" s="3"/>
      <c r="D22" s="3"/>
      <c r="E22" s="3" t="s">
        <v>19</v>
      </c>
      <c r="F22" s="3"/>
      <c r="G22" s="3">
        <v>3545.6</v>
      </c>
      <c r="H22" s="3"/>
      <c r="I22" s="3"/>
      <c r="J22" s="3"/>
      <c r="K22" s="3">
        <v>1329.6</v>
      </c>
      <c r="L22" s="3"/>
      <c r="M22" s="3"/>
      <c r="N22" s="2">
        <v>4875.2</v>
      </c>
    </row>
    <row r="23" spans="1:14">
      <c r="A23" t="s">
        <v>24</v>
      </c>
      <c r="B23" s="3">
        <v>70.73</v>
      </c>
      <c r="C23" s="3">
        <v>109.97</v>
      </c>
      <c r="D23" s="3">
        <v>109.97</v>
      </c>
      <c r="E23" s="3">
        <v>109.97</v>
      </c>
      <c r="F23" s="3">
        <v>109.97</v>
      </c>
      <c r="G23" s="3">
        <v>109.97</v>
      </c>
      <c r="H23" s="3">
        <v>64.680000000000007</v>
      </c>
      <c r="I23" s="3">
        <v>64.680000000000007</v>
      </c>
      <c r="J23" s="3">
        <v>64.680000000000007</v>
      </c>
      <c r="K23" s="3">
        <v>64.680000000000007</v>
      </c>
      <c r="L23" s="3">
        <v>64.680000000000007</v>
      </c>
      <c r="M23" s="3">
        <v>64.680000000000007</v>
      </c>
      <c r="N23" s="2">
        <f>SUM(B23:M23)</f>
        <v>1008.6600000000003</v>
      </c>
    </row>
    <row r="24" spans="1:14">
      <c r="A24" t="s">
        <v>16</v>
      </c>
      <c r="B24" s="3" t="s">
        <v>19</v>
      </c>
      <c r="C24" s="3"/>
      <c r="D24" s="3">
        <v>609.45000000000005</v>
      </c>
      <c r="E24" s="3"/>
      <c r="F24" s="3"/>
      <c r="G24" s="3"/>
      <c r="H24" s="3"/>
      <c r="I24" s="3"/>
      <c r="J24" s="3"/>
      <c r="K24" s="3" t="s">
        <v>19</v>
      </c>
      <c r="L24" s="3" t="s">
        <v>19</v>
      </c>
      <c r="M24" s="3"/>
      <c r="N24" s="2">
        <v>609.45000000000005</v>
      </c>
    </row>
    <row r="25" spans="1:14">
      <c r="A25" t="s">
        <v>25</v>
      </c>
      <c r="B25" s="3"/>
      <c r="C25" s="3"/>
      <c r="D25" s="3"/>
      <c r="E25" s="3"/>
      <c r="F25" s="3"/>
      <c r="G25" s="3">
        <v>162.57</v>
      </c>
      <c r="H25" s="3"/>
      <c r="I25" s="3"/>
      <c r="J25" s="3"/>
      <c r="K25" s="3"/>
      <c r="L25" s="3"/>
      <c r="M25" s="3">
        <v>77</v>
      </c>
      <c r="N25" s="2">
        <v>239.57</v>
      </c>
    </row>
    <row r="26" spans="1:14">
      <c r="A26" t="s">
        <v>18</v>
      </c>
      <c r="B26" s="5" t="s">
        <v>19</v>
      </c>
      <c r="K26" s="5" t="s">
        <v>19</v>
      </c>
      <c r="N26" s="2" t="s">
        <v>19</v>
      </c>
    </row>
    <row r="27" spans="1:14">
      <c r="A27" s="14" t="s">
        <v>27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5">
        <v>808798.26</v>
      </c>
    </row>
    <row r="28" spans="1:14">
      <c r="A28" s="1" t="s">
        <v>28</v>
      </c>
      <c r="N28" s="2">
        <v>44887.87</v>
      </c>
    </row>
    <row r="29" spans="1:14">
      <c r="A29" s="1"/>
      <c r="N29" s="2" t="s">
        <v>19</v>
      </c>
    </row>
    <row r="30" spans="1:14">
      <c r="A30" s="8" t="s">
        <v>29</v>
      </c>
      <c r="N30" s="9">
        <v>167655.65</v>
      </c>
    </row>
    <row r="31" spans="1:14" ht="15.75" thickBot="1">
      <c r="N31" s="2" t="s">
        <v>19</v>
      </c>
    </row>
    <row r="32" spans="1:14" ht="15.75" thickBot="1">
      <c r="B32" s="6"/>
      <c r="D32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2015-05-26T08:29:59Z</dcterms:modified>
</cp:coreProperties>
</file>