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N11" i="1"/>
  <c r="N10"/>
  <c r="N20"/>
  <c r="N15"/>
  <c r="N14"/>
  <c r="N17"/>
  <c r="N21"/>
  <c r="N19"/>
  <c r="N16"/>
  <c r="N23"/>
  <c r="N9"/>
  <c r="N8"/>
  <c r="N6"/>
  <c r="N4"/>
  <c r="N18"/>
</calcChain>
</file>

<file path=xl/sharedStrings.xml><?xml version="1.0" encoding="utf-8"?>
<sst xmlns="http://schemas.openxmlformats.org/spreadsheetml/2006/main" count="91" uniqueCount="32">
  <si>
    <t>Зарплата +отчисления от ФОТ</t>
  </si>
  <si>
    <t>Амортизация</t>
  </si>
  <si>
    <t>Услуги паспортного стола</t>
  </si>
  <si>
    <t>Касса</t>
  </si>
  <si>
    <t>Расчетно-кассовое обслуживание</t>
  </si>
  <si>
    <t>Связь</t>
  </si>
  <si>
    <t>Материалы</t>
  </si>
  <si>
    <t>Обслуживание лифтов</t>
  </si>
  <si>
    <t>Лифт-Эксперт (экспертиза тех.состояния)</t>
  </si>
  <si>
    <t>Обслуживание газопровода</t>
  </si>
  <si>
    <t>Вывоз ТБО</t>
  </si>
  <si>
    <t>Вывоз КГМ</t>
  </si>
  <si>
    <t>АСКУЭ</t>
  </si>
  <si>
    <t>Обучение тех.специалистов</t>
  </si>
  <si>
    <t>Обслуживание програм.обеспечения</t>
  </si>
  <si>
    <t>Дезинфекция</t>
  </si>
  <si>
    <t>Проверка вент.каналов</t>
  </si>
  <si>
    <t>Песко-соляная смесь</t>
  </si>
  <si>
    <t>Аренда офиса</t>
  </si>
  <si>
    <t>Ремонт межпанельных швов</t>
  </si>
  <si>
    <t xml:space="preserve"> </t>
  </si>
  <si>
    <t>Итого за 2014г.</t>
  </si>
  <si>
    <t xml:space="preserve">  </t>
  </si>
  <si>
    <t>общая задолженость на31.12.2014г</t>
  </si>
  <si>
    <t>Бунина 13</t>
  </si>
  <si>
    <t>Поверка счетчиков</t>
  </si>
  <si>
    <t>Подписка</t>
  </si>
  <si>
    <t>Утилизация ламп</t>
  </si>
  <si>
    <t>Всего израсходовано 2014 г.</t>
  </si>
  <si>
    <t>дебит/кредит</t>
  </si>
  <si>
    <t>начислено за содержание и тек.ремонт жилья</t>
  </si>
  <si>
    <t>Ремонт подъезда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</si>
</sst>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0" fillId="0" borderId="0" xfId="0" applyNumberFormat="1"/>
    <xf numFmtId="17" fontId="1" fillId="0" borderId="0" xfId="0" applyNumberFormat="1" applyFont="1"/>
    <xf numFmtId="0" fontId="0" fillId="0" borderId="0" xfId="0" applyAlignment="1">
      <alignment horizontal="center"/>
    </xf>
    <xf numFmtId="0" fontId="0" fillId="0" borderId="1" xfId="0" applyBorder="1"/>
    <xf numFmtId="2" fontId="0" fillId="0" borderId="0" xfId="0" applyNumberFormat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5" fillId="0" borderId="0" xfId="0" applyFont="1"/>
    <xf numFmtId="0" fontId="6" fillId="0" borderId="0" xfId="0" applyFont="1"/>
    <xf numFmtId="164" fontId="5" fillId="0" borderId="0" xfId="0" applyNumberFormat="1" applyFont="1"/>
    <xf numFmtId="0" fontId="4" fillId="0" borderId="0" xfId="0" applyFont="1"/>
    <xf numFmtId="164" fontId="7" fillId="0" borderId="0" xfId="0" applyNumberFormat="1" applyFo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5"/>
  <sheetViews>
    <sheetView tabSelected="1" topLeftCell="G7" workbookViewId="0">
      <selection activeCell="N37" sqref="N37"/>
    </sheetView>
  </sheetViews>
  <sheetFormatPr defaultRowHeight="15"/>
  <cols>
    <col min="1" max="1" width="39.42578125" customWidth="1"/>
    <col min="2" max="7" width="14" bestFit="1" customWidth="1"/>
    <col min="8" max="8" width="12.140625" customWidth="1"/>
    <col min="9" max="12" width="14" bestFit="1" customWidth="1"/>
    <col min="13" max="13" width="14" customWidth="1"/>
    <col min="14" max="14" width="14.5703125" style="2" customWidth="1"/>
    <col min="15" max="15" width="13" customWidth="1"/>
    <col min="16" max="16" width="12.85546875" customWidth="1"/>
    <col min="17" max="18" width="9.28515625" bestFit="1" customWidth="1"/>
  </cols>
  <sheetData>
    <row r="1" spans="1:18">
      <c r="B1" s="4">
        <v>41640</v>
      </c>
      <c r="C1" s="4">
        <v>41671</v>
      </c>
      <c r="D1" s="4">
        <v>41699</v>
      </c>
      <c r="E1" s="4">
        <v>41730</v>
      </c>
      <c r="F1" s="4">
        <v>41760</v>
      </c>
      <c r="G1" s="4">
        <v>41791</v>
      </c>
      <c r="H1" s="4">
        <v>41821</v>
      </c>
      <c r="I1" s="4">
        <v>41852</v>
      </c>
      <c r="J1" s="4">
        <v>41883</v>
      </c>
      <c r="K1" s="4">
        <v>41913</v>
      </c>
      <c r="L1" s="4">
        <v>41944</v>
      </c>
      <c r="M1" s="4">
        <v>41974</v>
      </c>
      <c r="N1" s="2" t="s">
        <v>21</v>
      </c>
    </row>
    <row r="2" spans="1:18">
      <c r="A2" s="1" t="s">
        <v>24</v>
      </c>
    </row>
    <row r="3" spans="1:18">
      <c r="A3" s="8" t="s">
        <v>30</v>
      </c>
      <c r="B3" s="9">
        <v>87376.34</v>
      </c>
      <c r="C3" s="9">
        <v>87376.34</v>
      </c>
      <c r="D3" s="9">
        <v>87376.34</v>
      </c>
      <c r="E3" s="9">
        <v>87376.34</v>
      </c>
      <c r="F3" s="9">
        <v>87376.34</v>
      </c>
      <c r="G3" s="9">
        <v>87376.34</v>
      </c>
      <c r="H3" s="9">
        <v>87376.34</v>
      </c>
      <c r="I3" s="9">
        <v>87894.79</v>
      </c>
      <c r="J3" s="9">
        <v>87894.79</v>
      </c>
      <c r="K3" s="9">
        <v>87894.79</v>
      </c>
      <c r="L3" s="9">
        <v>87894.79</v>
      </c>
      <c r="M3" s="9">
        <v>87894.79</v>
      </c>
      <c r="N3" s="10">
        <v>1051108.33</v>
      </c>
      <c r="O3" s="3" t="s">
        <v>20</v>
      </c>
      <c r="P3" s="3" t="s">
        <v>20</v>
      </c>
    </row>
    <row r="4" spans="1:18">
      <c r="A4" t="s">
        <v>0</v>
      </c>
      <c r="B4" s="3">
        <v>41223.74</v>
      </c>
      <c r="C4" s="3">
        <v>40300.51</v>
      </c>
      <c r="D4" s="3">
        <v>41497.93</v>
      </c>
      <c r="E4" s="3">
        <v>41834.33</v>
      </c>
      <c r="F4" s="3">
        <v>45181.26</v>
      </c>
      <c r="G4" s="3">
        <v>41856.65</v>
      </c>
      <c r="H4" s="3">
        <v>45191.05</v>
      </c>
      <c r="I4" s="3">
        <v>45932.98</v>
      </c>
      <c r="J4" s="3">
        <v>41937.629999999997</v>
      </c>
      <c r="K4" s="3">
        <v>45788.79</v>
      </c>
      <c r="L4" s="3">
        <v>42852.46</v>
      </c>
      <c r="M4" s="3">
        <v>43747.29</v>
      </c>
      <c r="N4" s="2">
        <f>SUM(B4:M4)</f>
        <v>517344.62</v>
      </c>
      <c r="Q4" t="s">
        <v>20</v>
      </c>
      <c r="R4" t="s">
        <v>20</v>
      </c>
    </row>
    <row r="5" spans="1:18">
      <c r="A5" t="s">
        <v>1</v>
      </c>
      <c r="B5" s="3" t="s">
        <v>20</v>
      </c>
      <c r="C5" s="3" t="s">
        <v>22</v>
      </c>
      <c r="D5" s="3" t="s">
        <v>20</v>
      </c>
      <c r="E5" s="3" t="s">
        <v>20</v>
      </c>
      <c r="F5" s="3" t="s">
        <v>20</v>
      </c>
      <c r="G5" s="3" t="s">
        <v>20</v>
      </c>
      <c r="H5" s="3" t="s">
        <v>20</v>
      </c>
      <c r="I5" s="3" t="s">
        <v>20</v>
      </c>
      <c r="J5" s="3" t="s">
        <v>20</v>
      </c>
      <c r="K5" s="3" t="s">
        <v>20</v>
      </c>
      <c r="L5" s="3" t="s">
        <v>20</v>
      </c>
      <c r="M5" s="3" t="s">
        <v>20</v>
      </c>
      <c r="N5" s="2" t="s">
        <v>20</v>
      </c>
    </row>
    <row r="6" spans="1:18">
      <c r="A6" t="s">
        <v>2</v>
      </c>
      <c r="B6" s="3">
        <v>2415.7600000000002</v>
      </c>
      <c r="C6" s="3">
        <v>2415.7600000000002</v>
      </c>
      <c r="D6" s="3">
        <v>2415.7600000000002</v>
      </c>
      <c r="E6" s="3">
        <v>2415.7600000000002</v>
      </c>
      <c r="F6" s="3">
        <v>2415.7600000000002</v>
      </c>
      <c r="G6" s="3">
        <v>2465.2199999999998</v>
      </c>
      <c r="H6" s="3">
        <v>2465.2199999999998</v>
      </c>
      <c r="I6" s="3">
        <v>2465.2199999999998</v>
      </c>
      <c r="J6" s="3">
        <v>2465.2199999999998</v>
      </c>
      <c r="K6" s="3">
        <v>2465.2199999999998</v>
      </c>
      <c r="L6" s="3">
        <v>2465.2199999999998</v>
      </c>
      <c r="M6" s="3">
        <v>2465.2199999999998</v>
      </c>
      <c r="N6" s="2">
        <f>SUM(B6:M6)</f>
        <v>29335.340000000007</v>
      </c>
    </row>
    <row r="7" spans="1:18">
      <c r="A7" t="s">
        <v>3</v>
      </c>
      <c r="B7" s="3">
        <v>55.25</v>
      </c>
      <c r="C7" s="3">
        <v>32.82</v>
      </c>
      <c r="D7" s="3">
        <v>32.82</v>
      </c>
      <c r="E7" s="3">
        <v>24.62</v>
      </c>
      <c r="F7" s="3" t="s">
        <v>20</v>
      </c>
      <c r="G7" s="3" t="s">
        <v>20</v>
      </c>
      <c r="H7" s="3" t="s">
        <v>20</v>
      </c>
      <c r="I7" s="3" t="s">
        <v>20</v>
      </c>
      <c r="J7" s="3" t="s">
        <v>20</v>
      </c>
      <c r="K7" s="3" t="s">
        <v>20</v>
      </c>
      <c r="L7" s="3" t="s">
        <v>20</v>
      </c>
      <c r="M7" s="3" t="s">
        <v>20</v>
      </c>
      <c r="N7" s="2" t="s">
        <v>20</v>
      </c>
    </row>
    <row r="8" spans="1:18">
      <c r="A8" t="s">
        <v>4</v>
      </c>
      <c r="B8" s="3">
        <v>6900.4</v>
      </c>
      <c r="C8" s="3">
        <v>6510.39</v>
      </c>
      <c r="D8" s="3">
        <v>7747.4</v>
      </c>
      <c r="E8" s="3">
        <v>6870.1</v>
      </c>
      <c r="F8" s="3">
        <v>6723.67</v>
      </c>
      <c r="G8" s="3">
        <v>7061.41</v>
      </c>
      <c r="H8" s="3">
        <v>4966.09</v>
      </c>
      <c r="I8" s="3">
        <v>4173.84</v>
      </c>
      <c r="J8" s="3">
        <v>4236.71</v>
      </c>
      <c r="K8" s="3">
        <v>4772.3900000000003</v>
      </c>
      <c r="L8" s="3">
        <v>5992.99</v>
      </c>
      <c r="M8" s="3">
        <v>8784.25</v>
      </c>
      <c r="N8" s="2">
        <f>SUM(B8:M8)</f>
        <v>74739.639999999985</v>
      </c>
    </row>
    <row r="9" spans="1:18">
      <c r="A9" t="s">
        <v>5</v>
      </c>
      <c r="B9" s="3">
        <v>59.95</v>
      </c>
      <c r="C9" s="3">
        <v>57.27</v>
      </c>
      <c r="D9" s="3">
        <v>56.59</v>
      </c>
      <c r="E9" s="3">
        <v>55.83</v>
      </c>
      <c r="F9" s="3">
        <v>53.94</v>
      </c>
      <c r="G9" s="3">
        <v>46.6</v>
      </c>
      <c r="H9" s="3">
        <v>57.55</v>
      </c>
      <c r="I9" s="3">
        <v>51.32</v>
      </c>
      <c r="J9" s="3">
        <v>60.23</v>
      </c>
      <c r="K9" s="3">
        <v>53.45</v>
      </c>
      <c r="L9" s="3">
        <v>52.83</v>
      </c>
      <c r="M9" s="3">
        <v>59.62</v>
      </c>
      <c r="N9" s="2">
        <f>SUM(B9:M9)</f>
        <v>665.18000000000006</v>
      </c>
    </row>
    <row r="10" spans="1:18">
      <c r="A10" t="s">
        <v>6</v>
      </c>
      <c r="B10" s="3">
        <v>712.5</v>
      </c>
      <c r="C10" s="3">
        <v>476.11</v>
      </c>
      <c r="D10" s="3">
        <v>625.37</v>
      </c>
      <c r="E10" s="3">
        <v>829.64</v>
      </c>
      <c r="F10" s="3">
        <v>1045.0999999999999</v>
      </c>
      <c r="G10" s="3">
        <v>981.2</v>
      </c>
      <c r="H10" s="3">
        <v>3070.05</v>
      </c>
      <c r="I10" s="3">
        <v>1633.72</v>
      </c>
      <c r="J10" s="3">
        <v>1523.81</v>
      </c>
      <c r="K10" s="3">
        <v>1405.02</v>
      </c>
      <c r="L10" s="3">
        <v>1224</v>
      </c>
      <c r="M10" s="3">
        <v>1119.3499999999999</v>
      </c>
      <c r="N10" s="2">
        <f>SUM(B10:M10)</f>
        <v>14645.87</v>
      </c>
      <c r="O10" s="3" t="s">
        <v>20</v>
      </c>
    </row>
    <row r="11" spans="1:18">
      <c r="A11" t="s">
        <v>7</v>
      </c>
      <c r="B11" s="3">
        <v>8582.17</v>
      </c>
      <c r="C11" s="3">
        <v>8582.17</v>
      </c>
      <c r="D11" s="3">
        <v>8582.17</v>
      </c>
      <c r="E11" s="3">
        <v>8582.17</v>
      </c>
      <c r="F11" s="3">
        <v>8582.17</v>
      </c>
      <c r="G11" s="3">
        <v>8582.17</v>
      </c>
      <c r="H11" s="3">
        <v>8582.17</v>
      </c>
      <c r="I11" s="3">
        <v>8582.17</v>
      </c>
      <c r="J11" s="3">
        <v>8582.17</v>
      </c>
      <c r="K11" s="3">
        <v>8582.17</v>
      </c>
      <c r="L11" s="3">
        <v>8582.17</v>
      </c>
      <c r="M11" s="3">
        <v>8582.17</v>
      </c>
      <c r="N11" s="2">
        <f>SUM(B11:M11)</f>
        <v>102986.04</v>
      </c>
      <c r="O11" s="3" t="s">
        <v>20</v>
      </c>
    </row>
    <row r="12" spans="1:18">
      <c r="A12" t="s">
        <v>8</v>
      </c>
      <c r="B12" s="3"/>
      <c r="C12" s="3" t="s">
        <v>20</v>
      </c>
      <c r="D12" s="3"/>
      <c r="E12" s="3" t="s">
        <v>20</v>
      </c>
      <c r="F12" s="3"/>
      <c r="G12" s="3"/>
      <c r="H12" s="3"/>
      <c r="I12" s="3"/>
      <c r="J12" s="3"/>
      <c r="K12" s="3">
        <v>12158</v>
      </c>
      <c r="L12" s="3" t="s">
        <v>20</v>
      </c>
      <c r="M12" s="3"/>
      <c r="N12" s="2">
        <v>12158</v>
      </c>
      <c r="O12" s="3" t="s">
        <v>20</v>
      </c>
    </row>
    <row r="13" spans="1:18">
      <c r="A13" t="s">
        <v>9</v>
      </c>
      <c r="B13" s="3"/>
      <c r="C13" s="3"/>
      <c r="D13" s="3" t="s">
        <v>20</v>
      </c>
      <c r="E13" s="3" t="s">
        <v>20</v>
      </c>
      <c r="F13" s="3"/>
      <c r="G13" s="3" t="s">
        <v>20</v>
      </c>
      <c r="H13" s="3" t="s">
        <v>20</v>
      </c>
      <c r="I13" s="3"/>
      <c r="J13" s="3"/>
      <c r="K13" s="3"/>
      <c r="L13" s="3"/>
      <c r="M13" s="3"/>
      <c r="N13" s="2" t="s">
        <v>20</v>
      </c>
    </row>
    <row r="14" spans="1:18">
      <c r="A14" t="s">
        <v>10</v>
      </c>
      <c r="B14" s="3">
        <v>13823.52</v>
      </c>
      <c r="C14" s="3">
        <v>13823.52</v>
      </c>
      <c r="D14" s="3">
        <v>13823.52</v>
      </c>
      <c r="E14" s="3">
        <v>13823.52</v>
      </c>
      <c r="F14" s="3">
        <v>13823.52</v>
      </c>
      <c r="G14" s="3">
        <v>13823.52</v>
      </c>
      <c r="H14" s="3">
        <v>13823.52</v>
      </c>
      <c r="I14" s="3">
        <v>14341.97</v>
      </c>
      <c r="J14" s="3">
        <v>14341.97</v>
      </c>
      <c r="K14" s="3">
        <v>14341.97</v>
      </c>
      <c r="L14" s="3">
        <v>14341.97</v>
      </c>
      <c r="M14" s="3">
        <v>14341.97</v>
      </c>
      <c r="N14" s="2">
        <f>SUM(B14:M14)</f>
        <v>168474.49000000002</v>
      </c>
      <c r="O14" s="3" t="s">
        <v>20</v>
      </c>
    </row>
    <row r="15" spans="1:18">
      <c r="A15" t="s">
        <v>11</v>
      </c>
      <c r="B15" s="3">
        <v>1440.07</v>
      </c>
      <c r="C15" s="3">
        <v>1440.07</v>
      </c>
      <c r="D15" s="3">
        <v>1440.07</v>
      </c>
      <c r="E15" s="3">
        <v>1440.07</v>
      </c>
      <c r="F15" s="3">
        <v>1440.07</v>
      </c>
      <c r="G15" s="3">
        <v>1440.07</v>
      </c>
      <c r="H15" s="3">
        <v>1440.07</v>
      </c>
      <c r="I15" s="3">
        <v>1440.07</v>
      </c>
      <c r="J15" s="3">
        <v>1440.07</v>
      </c>
      <c r="K15" s="3">
        <v>1440.07</v>
      </c>
      <c r="L15" s="3">
        <v>1440.07</v>
      </c>
      <c r="M15" s="3">
        <v>1440.07</v>
      </c>
      <c r="N15" s="2">
        <f>SUM(B15:M15)</f>
        <v>17280.84</v>
      </c>
      <c r="O15" s="3" t="s">
        <v>20</v>
      </c>
    </row>
    <row r="16" spans="1:18">
      <c r="A16" t="s">
        <v>18</v>
      </c>
      <c r="B16" s="3">
        <v>2159.0300000000002</v>
      </c>
      <c r="C16" s="3">
        <v>426.82</v>
      </c>
      <c r="D16" s="3">
        <v>426.82</v>
      </c>
      <c r="E16" s="3">
        <v>426.82</v>
      </c>
      <c r="F16" s="3">
        <v>3122.17</v>
      </c>
      <c r="G16" s="3">
        <v>426.82</v>
      </c>
      <c r="H16" s="3">
        <v>426.82</v>
      </c>
      <c r="I16" s="3">
        <v>426.82</v>
      </c>
      <c r="J16" s="3">
        <v>426.82</v>
      </c>
      <c r="K16" s="3">
        <v>426.82</v>
      </c>
      <c r="L16" s="3">
        <v>426.82</v>
      </c>
      <c r="M16" s="3">
        <v>426.82</v>
      </c>
      <c r="N16" s="2">
        <f>SUM(B16:M16)</f>
        <v>9549.4</v>
      </c>
    </row>
    <row r="17" spans="1:14">
      <c r="A17" t="s">
        <v>12</v>
      </c>
      <c r="B17" s="3">
        <v>117.46</v>
      </c>
      <c r="C17" s="3">
        <v>117.46</v>
      </c>
      <c r="D17" s="3">
        <v>117.46</v>
      </c>
      <c r="E17" s="3">
        <v>117.46</v>
      </c>
      <c r="F17" s="3">
        <v>117.46</v>
      </c>
      <c r="G17" s="3">
        <v>117.46</v>
      </c>
      <c r="H17" s="3">
        <v>117.46</v>
      </c>
      <c r="I17" s="3">
        <v>117.46</v>
      </c>
      <c r="J17" s="3">
        <v>117.46</v>
      </c>
      <c r="K17" s="3">
        <v>117.46</v>
      </c>
      <c r="L17" s="3">
        <v>117.46</v>
      </c>
      <c r="M17" s="3">
        <v>117.46</v>
      </c>
      <c r="N17" s="2">
        <f>SUM(B17:M17)</f>
        <v>1409.5200000000002</v>
      </c>
    </row>
    <row r="18" spans="1:14">
      <c r="A18" t="s">
        <v>13</v>
      </c>
      <c r="B18" s="3" t="s">
        <v>20</v>
      </c>
      <c r="C18" s="3" t="s">
        <v>20</v>
      </c>
      <c r="D18" s="3">
        <v>776.74</v>
      </c>
      <c r="E18" s="3">
        <v>2.74</v>
      </c>
      <c r="F18" s="3">
        <v>136.75</v>
      </c>
      <c r="G18" s="3"/>
      <c r="H18" s="3"/>
      <c r="I18" s="3">
        <v>82.05</v>
      </c>
      <c r="J18" s="3"/>
      <c r="K18" s="3">
        <v>350.08</v>
      </c>
      <c r="L18" s="3">
        <v>169.57</v>
      </c>
      <c r="M18" s="3" t="s">
        <v>20</v>
      </c>
      <c r="N18" s="2">
        <f>SUM(B18:L18)</f>
        <v>1517.9299999999998</v>
      </c>
    </row>
    <row r="19" spans="1:14">
      <c r="A19" t="s">
        <v>14</v>
      </c>
      <c r="B19" s="3">
        <v>308.51</v>
      </c>
      <c r="C19" s="3">
        <v>81.22</v>
      </c>
      <c r="D19" s="3">
        <v>268.94</v>
      </c>
      <c r="E19" s="3">
        <v>409.7</v>
      </c>
      <c r="F19" s="3">
        <v>335.58</v>
      </c>
      <c r="G19" s="3">
        <v>455.92</v>
      </c>
      <c r="H19" s="3">
        <v>576.26</v>
      </c>
      <c r="I19" s="3">
        <v>653.1</v>
      </c>
      <c r="J19" s="3">
        <v>706.12</v>
      </c>
      <c r="K19" s="3">
        <v>747.79</v>
      </c>
      <c r="L19" s="3">
        <v>351.41</v>
      </c>
      <c r="M19" s="3">
        <v>471.75</v>
      </c>
      <c r="N19" s="2">
        <f>SUM(B19:M19)</f>
        <v>5366.2999999999993</v>
      </c>
    </row>
    <row r="20" spans="1:14">
      <c r="A20" t="s">
        <v>15</v>
      </c>
      <c r="B20" s="3">
        <v>148.78</v>
      </c>
      <c r="C20" s="3" t="s">
        <v>20</v>
      </c>
      <c r="D20" s="3">
        <v>148.78</v>
      </c>
      <c r="E20" s="3"/>
      <c r="F20" s="3" t="s">
        <v>20</v>
      </c>
      <c r="G20" s="3">
        <v>314.16000000000003</v>
      </c>
      <c r="H20" s="3">
        <v>148.78</v>
      </c>
      <c r="I20" s="3"/>
      <c r="J20" s="3">
        <v>148.78</v>
      </c>
      <c r="K20" s="3"/>
      <c r="L20" s="3">
        <v>148.78</v>
      </c>
      <c r="M20" s="3" t="s">
        <v>20</v>
      </c>
      <c r="N20" s="2">
        <f>SUM(B20:M20)</f>
        <v>1058.06</v>
      </c>
    </row>
    <row r="21" spans="1:14">
      <c r="A21" t="s">
        <v>25</v>
      </c>
      <c r="B21" s="3" t="s">
        <v>20</v>
      </c>
      <c r="C21" s="3" t="s">
        <v>20</v>
      </c>
      <c r="D21" s="3" t="s">
        <v>20</v>
      </c>
      <c r="E21" s="3" t="s">
        <v>20</v>
      </c>
      <c r="F21" s="3">
        <v>153.55000000000001</v>
      </c>
      <c r="G21" s="3" t="s">
        <v>20</v>
      </c>
      <c r="H21" s="3">
        <v>2182.77</v>
      </c>
      <c r="I21" s="3"/>
      <c r="J21" s="3"/>
      <c r="K21" s="3">
        <v>1499.29</v>
      </c>
      <c r="L21" s="3"/>
      <c r="M21" s="3">
        <v>631</v>
      </c>
      <c r="N21" s="2">
        <f>SUM(B21:M21)</f>
        <v>4466.6100000000006</v>
      </c>
    </row>
    <row r="22" spans="1:14">
      <c r="A22" t="s">
        <v>16</v>
      </c>
      <c r="B22" s="3"/>
      <c r="C22" s="3"/>
      <c r="D22" s="3"/>
      <c r="E22" s="3" t="s">
        <v>20</v>
      </c>
      <c r="F22" s="3"/>
      <c r="G22" s="3">
        <v>2171.6799999999998</v>
      </c>
      <c r="H22" s="3"/>
      <c r="I22" s="3"/>
      <c r="J22" s="3"/>
      <c r="K22" s="3"/>
      <c r="L22" s="3"/>
      <c r="M22" s="3"/>
      <c r="N22" s="2">
        <v>2171.6799999999998</v>
      </c>
    </row>
    <row r="23" spans="1:14">
      <c r="A23" t="s">
        <v>26</v>
      </c>
      <c r="B23" s="3">
        <v>88.94</v>
      </c>
      <c r="C23" s="3">
        <v>138.28</v>
      </c>
      <c r="D23" s="3">
        <v>138.28</v>
      </c>
      <c r="E23" s="3">
        <v>138.28</v>
      </c>
      <c r="F23" s="3">
        <v>138.28</v>
      </c>
      <c r="G23" s="3">
        <v>138.28</v>
      </c>
      <c r="H23" s="3">
        <v>81.34</v>
      </c>
      <c r="I23" s="3">
        <v>81.34</v>
      </c>
      <c r="J23" s="3">
        <v>81.34</v>
      </c>
      <c r="K23" s="3">
        <v>81.34</v>
      </c>
      <c r="L23" s="3">
        <v>81.34</v>
      </c>
      <c r="M23" s="3">
        <v>81.34</v>
      </c>
      <c r="N23" s="2">
        <f>SUM(B23:M23)</f>
        <v>1268.3799999999997</v>
      </c>
    </row>
    <row r="24" spans="1:14">
      <c r="A24" t="s">
        <v>17</v>
      </c>
      <c r="B24" s="3" t="s">
        <v>20</v>
      </c>
      <c r="C24" s="3"/>
      <c r="D24" s="3">
        <v>766</v>
      </c>
      <c r="E24" s="3"/>
      <c r="F24" s="3"/>
      <c r="G24" s="3"/>
      <c r="H24" s="3"/>
      <c r="I24" s="3"/>
      <c r="J24" s="3"/>
      <c r="K24" s="3" t="s">
        <v>20</v>
      </c>
      <c r="L24" s="3" t="s">
        <v>20</v>
      </c>
      <c r="M24" s="3"/>
      <c r="N24" s="2">
        <v>766</v>
      </c>
    </row>
    <row r="25" spans="1:14">
      <c r="A25" t="s">
        <v>27</v>
      </c>
      <c r="B25" s="3"/>
      <c r="C25" s="3"/>
      <c r="D25" s="3"/>
      <c r="E25" s="3"/>
      <c r="F25" s="3"/>
      <c r="G25" s="3">
        <v>204.42</v>
      </c>
      <c r="H25" s="3"/>
      <c r="I25" s="3"/>
      <c r="J25" s="3"/>
      <c r="K25" s="3"/>
      <c r="L25" s="3"/>
      <c r="M25" s="3">
        <v>96.82</v>
      </c>
      <c r="N25" s="2">
        <v>301.24</v>
      </c>
    </row>
    <row r="26" spans="1:14">
      <c r="A26" t="s">
        <v>31</v>
      </c>
      <c r="B26" s="3"/>
      <c r="C26" s="3"/>
      <c r="D26" s="3"/>
      <c r="E26" s="3"/>
      <c r="F26" s="3"/>
      <c r="G26" s="3"/>
      <c r="H26" s="3"/>
      <c r="I26" s="3"/>
      <c r="J26" s="3"/>
      <c r="K26" s="3">
        <v>24147</v>
      </c>
      <c r="L26" s="3"/>
      <c r="M26" s="3"/>
      <c r="N26" s="2">
        <v>24147</v>
      </c>
    </row>
    <row r="27" spans="1:14">
      <c r="A27" t="s">
        <v>19</v>
      </c>
      <c r="B27" s="5" t="s">
        <v>20</v>
      </c>
      <c r="K27" s="5" t="s">
        <v>20</v>
      </c>
      <c r="N27" s="2" t="s">
        <v>20</v>
      </c>
    </row>
    <row r="28" spans="1:14">
      <c r="A28" s="11" t="s">
        <v>28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3">
        <v>989652.14</v>
      </c>
    </row>
    <row r="29" spans="1:14">
      <c r="A29" s="1" t="s">
        <v>29</v>
      </c>
      <c r="N29" s="2">
        <v>61456.19</v>
      </c>
    </row>
    <row r="30" spans="1:14">
      <c r="A30" s="1"/>
      <c r="N30" s="2" t="s">
        <v>20</v>
      </c>
    </row>
    <row r="31" spans="1:14">
      <c r="A31" s="14" t="s">
        <v>23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5">
        <v>473992.3</v>
      </c>
    </row>
    <row r="32" spans="1:14">
      <c r="N32" s="2" t="s">
        <v>20</v>
      </c>
    </row>
    <row r="33" spans="2:14">
      <c r="N33" s="2" t="s">
        <v>20</v>
      </c>
    </row>
    <row r="34" spans="2:14" ht="15.75" thickBot="1">
      <c r="N34" s="2" t="s">
        <v>20</v>
      </c>
    </row>
    <row r="35" spans="2:14" ht="15.75" thickBot="1">
      <c r="B35" s="6"/>
      <c r="C35" s="6"/>
      <c r="D35" s="7"/>
    </row>
  </sheetData>
  <pageMargins left="0.7" right="0.7" top="0.75" bottom="0.75" header="0.3" footer="0.3"/>
  <pageSetup paperSize="9" scale="59" orientation="landscape" horizontalDpi="180" verticalDpi="180" r:id="rId1"/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2015-05-26T08:07:18Z</dcterms:modified>
</cp:coreProperties>
</file>