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4" i="1"/>
  <c r="N20"/>
  <c r="N15"/>
  <c r="N17"/>
  <c r="N26"/>
  <c r="N23"/>
  <c r="N21"/>
  <c r="N19"/>
  <c r="N18"/>
  <c r="N16"/>
  <c r="N9"/>
  <c r="N8"/>
  <c r="N6"/>
  <c r="N4"/>
  <c r="N28" l="1"/>
</calcChain>
</file>

<file path=xl/sharedStrings.xml><?xml version="1.0" encoding="utf-8"?>
<sst xmlns="http://schemas.openxmlformats.org/spreadsheetml/2006/main" count="89" uniqueCount="31">
  <si>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</si>
  <si>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</si>
  <si>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</si>
  <si>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</si>
  <si>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</si>
  <si>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</si>
  <si>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</si>
  <si>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</si>
  <si>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</si>
  <si>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</si>
  <si>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</si>
  <si>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</si>
  <si>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</si>
  <si>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</si>
  <si>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</si>
  <si>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</si>
  <si>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</si>
  <si>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</si>
  <si>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</si>
  <si>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</si>
  <si>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</si>
  <si>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</si>
  <si>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</si>
  <si>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Лутова 18</t>
  </si>
  <si>
    <t>Поверка счетчиков</t>
  </si>
  <si>
    <t>Подписка</t>
  </si>
  <si>
    <t>Всего израсходовано 2014 г.</t>
  </si>
  <si>
    <t>дебит/кредит</t>
  </si>
  <si>
    <t>общая задолженность на 31.12.2014</t>
  </si>
  <si>
    <t>начислено за содержание и тек.ремонт жилья</t>
  </si>
  <si>
    <t>Утилизация ламп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</si>
</sst>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H13" workbookViewId="0">
      <selection activeCell="D34" sqref="D34"/>
    </sheetView>
  </sheetViews>
  <sheetFormatPr defaultRowHeight="15"/>
  <cols>
    <col min="1" max="1" width="39.42578125" customWidth="1"/>
    <col min="2" max="2" width="12.5703125" customWidth="1"/>
    <col min="3" max="4" width="11.85546875" customWidth="1"/>
    <col min="5" max="5" width="12.28515625" customWidth="1"/>
    <col min="6" max="6" width="11.85546875" customWidth="1"/>
    <col min="7" max="7" width="12.140625" customWidth="1"/>
    <col min="8" max="8" width="12.7109375" customWidth="1"/>
    <col min="9" max="9" width="12.85546875" customWidth="1"/>
    <col min="10" max="10" width="11.85546875" customWidth="1"/>
    <col min="11" max="11" width="12.42578125" customWidth="1"/>
    <col min="12" max="13" width="12.5703125" customWidth="1"/>
    <col min="14" max="14" width="14.710937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23</v>
      </c>
    </row>
    <row r="3" spans="1:18">
      <c r="A3" s="6" t="s">
        <v>29</v>
      </c>
      <c r="B3" s="7">
        <v>89191.67</v>
      </c>
      <c r="C3" s="7">
        <v>89191.67</v>
      </c>
      <c r="D3" s="7">
        <v>89191.67</v>
      </c>
      <c r="E3" s="7">
        <v>89191.67</v>
      </c>
      <c r="F3" s="7">
        <v>49191.67</v>
      </c>
      <c r="G3" s="7">
        <v>88322.9</v>
      </c>
      <c r="H3" s="7">
        <v>88502.56</v>
      </c>
      <c r="I3" s="7">
        <v>88502.56</v>
      </c>
      <c r="J3" s="7">
        <v>88502.56</v>
      </c>
      <c r="K3" s="7">
        <v>88502.56</v>
      </c>
      <c r="L3" s="7">
        <v>88502.56</v>
      </c>
      <c r="M3" s="7">
        <v>88325.29</v>
      </c>
      <c r="N3" s="8">
        <v>1065119.3400000001</v>
      </c>
      <c r="O3" s="3" t="s">
        <v>20</v>
      </c>
      <c r="P3" s="3" t="s">
        <v>20</v>
      </c>
    </row>
    <row r="4" spans="1:18">
      <c r="A4" t="s">
        <v>0</v>
      </c>
      <c r="B4" s="3">
        <v>43258.55</v>
      </c>
      <c r="C4" s="3">
        <v>42289.75</v>
      </c>
      <c r="D4" s="3">
        <v>43546.28</v>
      </c>
      <c r="E4" s="3">
        <v>43899.28</v>
      </c>
      <c r="F4" s="3">
        <v>47411.42</v>
      </c>
      <c r="G4" s="3">
        <v>43922.66</v>
      </c>
      <c r="H4" s="3">
        <v>47421.69</v>
      </c>
      <c r="I4" s="3">
        <v>48200.24</v>
      </c>
      <c r="J4" s="3">
        <v>44007.67</v>
      </c>
      <c r="K4" s="3">
        <v>48048.93</v>
      </c>
      <c r="L4" s="3">
        <v>44967.66</v>
      </c>
      <c r="M4" s="3">
        <v>45906.66</v>
      </c>
      <c r="N4" s="2">
        <f>M4+L4+K4+J4+I4+H4+G4+F4+E4+D4+C4+B4</f>
        <v>542880.79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2535</v>
      </c>
      <c r="C6" s="3">
        <v>2535</v>
      </c>
      <c r="D6" s="3">
        <v>2535</v>
      </c>
      <c r="E6" s="3">
        <v>2535</v>
      </c>
      <c r="F6" s="3">
        <v>2535</v>
      </c>
      <c r="G6" s="3">
        <v>2586.9</v>
      </c>
      <c r="H6" s="3">
        <v>2586.9</v>
      </c>
      <c r="I6" s="3">
        <v>2586.9</v>
      </c>
      <c r="J6" s="3">
        <v>2586.9</v>
      </c>
      <c r="K6" s="3">
        <v>2586.9</v>
      </c>
      <c r="L6" s="3">
        <v>2586.9</v>
      </c>
      <c r="M6" s="3">
        <v>2586.9</v>
      </c>
      <c r="N6" s="2">
        <f>M6+L6+K6+J6+I6+H6+G6+F6+E6+D6+C6+B6</f>
        <v>30783.3</v>
      </c>
    </row>
    <row r="7" spans="1:18">
      <c r="A7" t="s">
        <v>3</v>
      </c>
      <c r="B7" s="3">
        <v>57.97</v>
      </c>
      <c r="C7" s="3">
        <v>344.4</v>
      </c>
      <c r="D7" s="3">
        <v>344.4</v>
      </c>
      <c r="E7" s="3">
        <v>25.83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>
        <v>772.6</v>
      </c>
      <c r="O7" s="3" t="s">
        <v>20</v>
      </c>
    </row>
    <row r="8" spans="1:18">
      <c r="A8" t="s">
        <v>4</v>
      </c>
      <c r="B8" s="3">
        <v>7241.01</v>
      </c>
      <c r="C8" s="3">
        <v>6831.75</v>
      </c>
      <c r="D8" s="3">
        <v>8129.82</v>
      </c>
      <c r="E8" s="3">
        <v>7209.21</v>
      </c>
      <c r="F8" s="3">
        <v>7055.55</v>
      </c>
      <c r="G8" s="3">
        <v>7409.96</v>
      </c>
      <c r="H8" s="3">
        <v>5211.22</v>
      </c>
      <c r="I8" s="3">
        <v>4379.8599999999997</v>
      </c>
      <c r="J8" s="3">
        <v>4445.83</v>
      </c>
      <c r="K8" s="3">
        <v>5007.96</v>
      </c>
      <c r="L8" s="3">
        <v>6288.8</v>
      </c>
      <c r="M8" s="3">
        <v>9217.84</v>
      </c>
      <c r="N8" s="2">
        <f>M8+L8+K8+J8+I8+H8+G8+F8+E8+D8+C8+B8</f>
        <v>78428.81</v>
      </c>
    </row>
    <row r="9" spans="1:18">
      <c r="A9" t="s">
        <v>5</v>
      </c>
      <c r="B9" s="3">
        <v>62.91</v>
      </c>
      <c r="C9" s="3">
        <v>60.1</v>
      </c>
      <c r="D9" s="3">
        <v>59.38</v>
      </c>
      <c r="E9" s="3">
        <v>58.58</v>
      </c>
      <c r="F9" s="3">
        <v>56.6</v>
      </c>
      <c r="G9" s="3">
        <v>48.9</v>
      </c>
      <c r="H9" s="3">
        <v>60.39</v>
      </c>
      <c r="I9" s="3">
        <v>53.85</v>
      </c>
      <c r="J9" s="3">
        <v>63.21</v>
      </c>
      <c r="K9" s="3">
        <v>56.08</v>
      </c>
      <c r="L9" s="3">
        <v>55.44</v>
      </c>
      <c r="M9" s="3">
        <v>62.56</v>
      </c>
      <c r="N9" s="2">
        <f>M9+L9+K9+J9+I9+H9+G9+F9+E9+D9+C9+B9</f>
        <v>698</v>
      </c>
    </row>
    <row r="10" spans="1:18">
      <c r="A10" t="s">
        <v>6</v>
      </c>
      <c r="B10" s="3">
        <v>548.63</v>
      </c>
      <c r="C10" s="3">
        <v>546.29</v>
      </c>
      <c r="D10" s="3">
        <v>1164.17</v>
      </c>
      <c r="E10" s="3">
        <v>6111.89</v>
      </c>
      <c r="F10" s="3">
        <v>4975.91</v>
      </c>
      <c r="G10" s="3">
        <v>19054.23</v>
      </c>
      <c r="H10" s="3">
        <v>2916.74</v>
      </c>
      <c r="I10" s="3">
        <v>3118.75</v>
      </c>
      <c r="J10" s="3">
        <v>2438.98</v>
      </c>
      <c r="K10" s="3">
        <v>1489.26</v>
      </c>
      <c r="L10" s="3">
        <v>721.26</v>
      </c>
      <c r="M10" s="3">
        <v>3525.67</v>
      </c>
      <c r="N10" s="2">
        <v>46611.78</v>
      </c>
      <c r="O10" s="3" t="s">
        <v>20</v>
      </c>
    </row>
    <row r="11" spans="1:18">
      <c r="A11" t="s">
        <v>7</v>
      </c>
      <c r="B11" s="3">
        <v>8828.48</v>
      </c>
      <c r="C11" s="3">
        <v>8828.48</v>
      </c>
      <c r="D11" s="3">
        <v>8828.48</v>
      </c>
      <c r="E11" s="3">
        <v>8828.48</v>
      </c>
      <c r="F11" s="3">
        <v>8828.48</v>
      </c>
      <c r="G11" s="3">
        <v>8742.49</v>
      </c>
      <c r="H11" s="3">
        <v>8922.15</v>
      </c>
      <c r="I11" s="3">
        <v>8922.15</v>
      </c>
      <c r="J11" s="3">
        <v>8922.15</v>
      </c>
      <c r="K11" s="3">
        <v>8922.15</v>
      </c>
      <c r="L11" s="3">
        <v>8922.15</v>
      </c>
      <c r="M11" s="3">
        <v>8744.8799999999992</v>
      </c>
      <c r="N11" s="2">
        <v>106240.52</v>
      </c>
      <c r="O11" s="3" t="s">
        <v>20</v>
      </c>
      <c r="P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>
        <v>12158</v>
      </c>
      <c r="I12" s="3"/>
      <c r="J12" s="3"/>
      <c r="K12" s="3"/>
      <c r="L12" s="3" t="s">
        <v>20</v>
      </c>
      <c r="M12" s="3"/>
      <c r="N12" s="2">
        <v>12158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10037.86</v>
      </c>
      <c r="C14" s="3">
        <v>10037.86</v>
      </c>
      <c r="D14" s="3">
        <v>10037.86</v>
      </c>
      <c r="E14" s="3">
        <v>10037.86</v>
      </c>
      <c r="F14" s="3">
        <v>10037.86</v>
      </c>
      <c r="G14" s="3">
        <v>9940.09</v>
      </c>
      <c r="H14" s="3">
        <v>9940.09</v>
      </c>
      <c r="I14" s="3">
        <v>9940.09</v>
      </c>
      <c r="J14" s="3">
        <v>9940.09</v>
      </c>
      <c r="K14" s="3">
        <v>9940.09</v>
      </c>
      <c r="L14" s="3">
        <v>9940.09</v>
      </c>
      <c r="M14" s="3">
        <v>9940.09</v>
      </c>
      <c r="N14" s="2">
        <f>M14+L14+K14+J14+I14+H14+G14+F14+E14+D14+C14+B14</f>
        <v>119769.93</v>
      </c>
      <c r="O14" s="3" t="s">
        <v>20</v>
      </c>
    </row>
    <row r="15" spans="1:18">
      <c r="A15" t="s">
        <v>11</v>
      </c>
      <c r="B15" s="3">
        <v>3628.14</v>
      </c>
      <c r="C15" s="3">
        <v>3628.14</v>
      </c>
      <c r="D15" s="3">
        <v>3628.14</v>
      </c>
      <c r="E15" s="3">
        <v>3628.14</v>
      </c>
      <c r="F15" s="3">
        <v>3628.14</v>
      </c>
      <c r="G15" s="3">
        <v>3592.8</v>
      </c>
      <c r="H15" s="3">
        <v>3592.8</v>
      </c>
      <c r="I15" s="3">
        <v>3592.8</v>
      </c>
      <c r="J15" s="3">
        <v>3592.8</v>
      </c>
      <c r="K15" s="3">
        <v>3592.8</v>
      </c>
      <c r="L15" s="3">
        <v>3592.8</v>
      </c>
      <c r="M15" s="3">
        <v>3592.8</v>
      </c>
      <c r="N15" s="2">
        <f>SUM(B15:M15)</f>
        <v>43290.3</v>
      </c>
      <c r="O15" s="3" t="s">
        <v>20</v>
      </c>
    </row>
    <row r="16" spans="1:18">
      <c r="A16" t="s">
        <v>18</v>
      </c>
      <c r="B16" s="3">
        <v>2265.6</v>
      </c>
      <c r="C16" s="3">
        <v>447.89</v>
      </c>
      <c r="D16" s="3">
        <v>447.89</v>
      </c>
      <c r="E16" s="3">
        <v>447.89</v>
      </c>
      <c r="F16" s="3">
        <v>3276.28</v>
      </c>
      <c r="G16" s="3">
        <v>447.89</v>
      </c>
      <c r="H16" s="3">
        <v>447.89</v>
      </c>
      <c r="I16" s="3">
        <v>447.89</v>
      </c>
      <c r="J16" s="3">
        <v>447.89</v>
      </c>
      <c r="K16" s="3">
        <v>447.89</v>
      </c>
      <c r="L16" s="3">
        <v>447.89</v>
      </c>
      <c r="M16" s="3">
        <v>447.89</v>
      </c>
      <c r="N16" s="2">
        <f>M16+L16+K16+J16+I16+H16+G16+F16+E16+D16+C16+B16</f>
        <v>10020.780000000001</v>
      </c>
    </row>
    <row r="17" spans="1:14">
      <c r="A17" t="s">
        <v>12</v>
      </c>
      <c r="B17" s="3">
        <v>186.4</v>
      </c>
      <c r="C17" s="3">
        <v>186.4</v>
      </c>
      <c r="D17" s="3">
        <v>186.4</v>
      </c>
      <c r="E17" s="3">
        <v>186.4</v>
      </c>
      <c r="F17" s="3">
        <v>186.4</v>
      </c>
      <c r="G17" s="3">
        <v>186.4</v>
      </c>
      <c r="H17" s="3">
        <v>186.4</v>
      </c>
      <c r="I17" s="3">
        <v>186.4</v>
      </c>
      <c r="J17" s="3">
        <v>186.4</v>
      </c>
      <c r="K17" s="3">
        <v>186.4</v>
      </c>
      <c r="L17" s="3">
        <v>186.4</v>
      </c>
      <c r="M17" s="3">
        <v>186.4</v>
      </c>
      <c r="N17" s="2">
        <f>M17+L17+K17+J17+I17+H17+G17+F17+E17+D17+C17+B17</f>
        <v>2236.8000000000006</v>
      </c>
    </row>
    <row r="18" spans="1:14">
      <c r="A18" t="s">
        <v>13</v>
      </c>
      <c r="B18" s="3" t="s">
        <v>20</v>
      </c>
      <c r="C18" s="3" t="s">
        <v>20</v>
      </c>
      <c r="D18" s="3">
        <v>815.08</v>
      </c>
      <c r="E18" s="3">
        <v>2.87</v>
      </c>
      <c r="F18" s="3">
        <v>143.5</v>
      </c>
      <c r="G18" s="3"/>
      <c r="H18" s="3"/>
      <c r="I18" s="3">
        <v>86.1</v>
      </c>
      <c r="J18" s="3"/>
      <c r="K18" s="3">
        <v>367.36</v>
      </c>
      <c r="L18" s="3">
        <v>177.94</v>
      </c>
      <c r="M18" s="3" t="s">
        <v>20</v>
      </c>
      <c r="N18" s="2">
        <f>L18+K18+I18+F18+E18+D18</f>
        <v>1592.85</v>
      </c>
    </row>
    <row r="19" spans="1:14">
      <c r="A19" t="s">
        <v>14</v>
      </c>
      <c r="B19" s="3">
        <v>323.74</v>
      </c>
      <c r="C19" s="3">
        <v>85.23</v>
      </c>
      <c r="D19" s="3">
        <v>282.20999999999998</v>
      </c>
      <c r="E19" s="3">
        <v>429.96</v>
      </c>
      <c r="F19" s="3">
        <v>352.14</v>
      </c>
      <c r="G19" s="3">
        <v>478.42</v>
      </c>
      <c r="H19" s="3">
        <v>604.70000000000005</v>
      </c>
      <c r="I19" s="3">
        <v>685.34</v>
      </c>
      <c r="J19" s="3">
        <v>740.98</v>
      </c>
      <c r="K19" s="3">
        <v>784.7</v>
      </c>
      <c r="L19" s="3">
        <v>368.76</v>
      </c>
      <c r="M19" s="3">
        <v>495.04</v>
      </c>
      <c r="N19" s="2">
        <f>B19+C19+D19+E19+F19+G19+H19+I19+J19+K19+L19+M19</f>
        <v>5631.2200000000012</v>
      </c>
    </row>
    <row r="20" spans="1:14">
      <c r="A20" t="s">
        <v>15</v>
      </c>
      <c r="B20" s="3">
        <v>166.46</v>
      </c>
      <c r="C20" s="3" t="s">
        <v>20</v>
      </c>
      <c r="D20" s="3">
        <v>166.46</v>
      </c>
      <c r="E20" s="3"/>
      <c r="F20" s="3" t="s">
        <v>20</v>
      </c>
      <c r="G20" s="3">
        <v>315.44</v>
      </c>
      <c r="H20" s="3">
        <v>166.46</v>
      </c>
      <c r="I20" s="3"/>
      <c r="J20" s="3">
        <v>166.46</v>
      </c>
      <c r="K20" s="3"/>
      <c r="L20" s="3">
        <v>166.46</v>
      </c>
      <c r="M20" s="3" t="s">
        <v>20</v>
      </c>
      <c r="N20" s="2">
        <f>SUM(B20:M20)</f>
        <v>1147.74</v>
      </c>
    </row>
    <row r="21" spans="1:14">
      <c r="A21" t="s">
        <v>24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161.13</v>
      </c>
      <c r="G21" s="3" t="s">
        <v>20</v>
      </c>
      <c r="H21" s="3">
        <v>2290.5100000000002</v>
      </c>
      <c r="I21" s="3"/>
      <c r="J21" s="3"/>
      <c r="K21" s="3">
        <v>1573.29</v>
      </c>
      <c r="L21" s="3"/>
      <c r="M21" s="3">
        <v>662.15</v>
      </c>
      <c r="N21" s="2">
        <f>M21+K21+H21+F21</f>
        <v>4687.0800000000008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2127.36</v>
      </c>
      <c r="H22" s="3"/>
      <c r="I22" s="3"/>
      <c r="J22" s="3"/>
      <c r="K22" s="3"/>
      <c r="L22" s="3"/>
      <c r="M22" s="3"/>
      <c r="N22" s="2">
        <v>2127.36</v>
      </c>
    </row>
    <row r="23" spans="1:14">
      <c r="A23" t="s">
        <v>25</v>
      </c>
      <c r="B23" s="3">
        <v>93.33</v>
      </c>
      <c r="C23" s="3">
        <v>145.11000000000001</v>
      </c>
      <c r="D23" s="3">
        <v>145.11000000000001</v>
      </c>
      <c r="E23" s="3">
        <v>145.11000000000001</v>
      </c>
      <c r="F23" s="3">
        <v>145.11000000000001</v>
      </c>
      <c r="G23" s="3">
        <v>145.11000000000001</v>
      </c>
      <c r="H23" s="3">
        <v>85.35</v>
      </c>
      <c r="I23" s="3">
        <v>85.35</v>
      </c>
      <c r="J23" s="3">
        <v>85.35</v>
      </c>
      <c r="K23" s="3">
        <v>85.35</v>
      </c>
      <c r="L23" s="3">
        <v>85.35</v>
      </c>
      <c r="M23" s="3">
        <v>85.35</v>
      </c>
      <c r="N23" s="2">
        <f>M23+L23+K23+J23+I23+H23+G23+F23+E23+D23+C23+B23</f>
        <v>1330.98</v>
      </c>
    </row>
    <row r="24" spans="1:14">
      <c r="A24" t="s">
        <v>17</v>
      </c>
      <c r="B24" s="3" t="s">
        <v>20</v>
      </c>
      <c r="C24" s="3"/>
      <c r="D24" s="3">
        <v>803.75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803.75</v>
      </c>
    </row>
    <row r="25" spans="1:14">
      <c r="A25" t="s">
        <v>19</v>
      </c>
      <c r="B25" s="5" t="s">
        <v>20</v>
      </c>
      <c r="K25" s="5" t="s">
        <v>20</v>
      </c>
      <c r="N25" s="2" t="s">
        <v>20</v>
      </c>
    </row>
    <row r="26" spans="1:14">
      <c r="A26" t="s">
        <v>30</v>
      </c>
      <c r="G26">
        <v>214.52</v>
      </c>
      <c r="M26">
        <v>101.6</v>
      </c>
      <c r="N26" s="2">
        <f>M26+G26</f>
        <v>316.12</v>
      </c>
    </row>
    <row r="27" spans="1:14">
      <c r="A27" t="s">
        <v>20</v>
      </c>
      <c r="N27" s="2" t="s">
        <v>20</v>
      </c>
    </row>
    <row r="28" spans="1:14">
      <c r="A28" s="9" t="s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>
        <f>SUM(N4:N27)</f>
        <v>1011528.71</v>
      </c>
    </row>
    <row r="29" spans="1:14">
      <c r="A29" t="s">
        <v>27</v>
      </c>
      <c r="N29" s="2">
        <v>53590.63</v>
      </c>
    </row>
    <row r="31" spans="1:14">
      <c r="A31" s="12" t="s">
        <v>28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>
        <v>627687.5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2015-05-26T08:59:05Z</dcterms:modified>
</cp:coreProperties>
</file>