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17"/>
  <c r="N21"/>
  <c r="N19"/>
  <c r="N16"/>
  <c r="N23"/>
  <c r="N9"/>
  <c r="N8"/>
  <c r="N7"/>
  <c r="N4"/>
  <c r="N6"/>
  <c r="N18"/>
</calcChain>
</file>

<file path=xl/sharedStrings.xml><?xml version="1.0" encoding="utf-8"?>
<sst xmlns="http://schemas.openxmlformats.org/spreadsheetml/2006/main" count="90" uniqueCount="31">
  <si>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</si>
  <si>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</si>
  <si>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</si>
  <si>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</si>
  <si>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</si>
  <si>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</si>
  <si>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</si>
  <si>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</si>
  <si>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</si>
  <si>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</si>
  <si>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</si>
  <si>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</si>
  <si>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</si>
  <si>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</si>
  <si>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</si>
  <si>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</si>
  <si>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</si>
  <si>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</si>
  <si>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</si>
  <si>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</si>
  <si>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</si>
  <si>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</si>
  <si>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</si>
  <si>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Лутова 8</t>
  </si>
  <si>
    <t>Подписка</t>
  </si>
  <si>
    <t>Поверка счетчиков</t>
  </si>
  <si>
    <t>Всего израсходовано 2014 г.</t>
  </si>
  <si>
    <t>Утилизация ламп</t>
  </si>
  <si>
    <t>дебит/кредит</t>
  </si>
  <si>
    <t>общая задолженность на31.12.2014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</si>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</sst>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G13" workbookViewId="0">
      <selection activeCell="N35" sqref="N35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23</v>
      </c>
    </row>
    <row r="3" spans="1:18">
      <c r="A3" s="6" t="s">
        <v>30</v>
      </c>
      <c r="B3" s="7">
        <v>89065.83</v>
      </c>
      <c r="C3" s="7">
        <v>89065.83</v>
      </c>
      <c r="D3" s="7">
        <v>89065.83</v>
      </c>
      <c r="E3" s="7">
        <v>89065.83</v>
      </c>
      <c r="F3" s="7">
        <v>89065.83</v>
      </c>
      <c r="G3" s="7">
        <v>89065.83</v>
      </c>
      <c r="H3" s="7">
        <v>89065.83</v>
      </c>
      <c r="I3" s="7">
        <v>89065.83</v>
      </c>
      <c r="J3" s="7">
        <v>89065.83</v>
      </c>
      <c r="K3" s="7">
        <v>89065.83</v>
      </c>
      <c r="L3" s="7">
        <v>89065.83</v>
      </c>
      <c r="M3" s="7">
        <v>89065.83</v>
      </c>
      <c r="N3" s="8">
        <v>1068789.96</v>
      </c>
      <c r="O3" s="3" t="s">
        <v>20</v>
      </c>
      <c r="P3" s="3" t="s">
        <v>20</v>
      </c>
    </row>
    <row r="4" spans="1:18">
      <c r="A4" t="s">
        <v>0</v>
      </c>
      <c r="B4" s="3">
        <v>43107.83</v>
      </c>
      <c r="C4" s="3">
        <v>42142.400000000001</v>
      </c>
      <c r="D4" s="3">
        <v>43394.55</v>
      </c>
      <c r="E4" s="3">
        <v>43746.32</v>
      </c>
      <c r="F4" s="3">
        <v>47246.22</v>
      </c>
      <c r="G4" s="3">
        <v>43769.62</v>
      </c>
      <c r="H4" s="3">
        <v>47256.45</v>
      </c>
      <c r="I4" s="3">
        <v>48032.3</v>
      </c>
      <c r="J4" s="3">
        <v>43854.34</v>
      </c>
      <c r="K4" s="3">
        <v>47881.51</v>
      </c>
      <c r="L4" s="3">
        <v>44810.98</v>
      </c>
      <c r="M4" s="3">
        <v>45746.71</v>
      </c>
      <c r="N4" s="2">
        <f>M4+L4+K4+J4+I4+H4+G4+F4+E4+D4+C4+B4</f>
        <v>540989.23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2526.17</v>
      </c>
      <c r="C6" s="3">
        <v>2526.17</v>
      </c>
      <c r="D6" s="3">
        <v>2526.17</v>
      </c>
      <c r="E6" s="3">
        <v>2526.17</v>
      </c>
      <c r="F6" s="3">
        <v>2526.17</v>
      </c>
      <c r="G6" s="3">
        <v>2577.89</v>
      </c>
      <c r="H6" s="3">
        <v>2577.89</v>
      </c>
      <c r="I6" s="3">
        <v>2577.89</v>
      </c>
      <c r="J6" s="3">
        <v>2577.89</v>
      </c>
      <c r="K6" s="3">
        <v>2577.89</v>
      </c>
      <c r="L6" s="3">
        <v>2577.89</v>
      </c>
      <c r="M6" s="3">
        <v>2577.89</v>
      </c>
      <c r="N6" s="2">
        <f>M6+L6+K6+J6+I6+H6+G6+F6+E6+D6+C6+B6</f>
        <v>30676.079999999994</v>
      </c>
    </row>
    <row r="7" spans="1:18">
      <c r="A7" t="s">
        <v>3</v>
      </c>
      <c r="B7" s="3">
        <v>57.77</v>
      </c>
      <c r="C7" s="3">
        <v>34.32</v>
      </c>
      <c r="D7" s="3">
        <v>34.32</v>
      </c>
      <c r="E7" s="3">
        <v>25.74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B7+C7+D7+E7</f>
        <v>152.15</v>
      </c>
    </row>
    <row r="8" spans="1:18">
      <c r="A8" t="s">
        <v>4</v>
      </c>
      <c r="B8" s="3">
        <v>7215.78</v>
      </c>
      <c r="C8" s="3">
        <v>6807.94</v>
      </c>
      <c r="D8" s="3">
        <v>8101.49</v>
      </c>
      <c r="E8" s="3">
        <v>7184.09</v>
      </c>
      <c r="F8" s="3">
        <v>7030.96</v>
      </c>
      <c r="G8" s="3">
        <v>7384.15</v>
      </c>
      <c r="H8" s="3">
        <v>5193.0600000000004</v>
      </c>
      <c r="I8" s="3">
        <v>4364.6000000000004</v>
      </c>
      <c r="J8" s="3">
        <v>4430.34</v>
      </c>
      <c r="K8" s="3">
        <v>4990.51</v>
      </c>
      <c r="L8" s="3">
        <v>6266.89</v>
      </c>
      <c r="M8" s="3">
        <v>9185.7199999999993</v>
      </c>
      <c r="N8" s="2">
        <f>B8+C8+D8+E8+F8+G8+H8+I8+J8+K8+L8+M8</f>
        <v>78155.530000000013</v>
      </c>
    </row>
    <row r="9" spans="1:18">
      <c r="A9" t="s">
        <v>5</v>
      </c>
      <c r="B9" s="3">
        <v>62.69</v>
      </c>
      <c r="C9" s="3">
        <v>59.89</v>
      </c>
      <c r="D9" s="3">
        <v>59.17</v>
      </c>
      <c r="E9" s="3">
        <v>58.38</v>
      </c>
      <c r="F9" s="3">
        <v>56.4</v>
      </c>
      <c r="G9" s="3">
        <v>48.73</v>
      </c>
      <c r="H9" s="3">
        <v>60.18</v>
      </c>
      <c r="I9" s="3">
        <v>938.24</v>
      </c>
      <c r="J9" s="3">
        <v>62.99</v>
      </c>
      <c r="K9" s="3">
        <v>55.89</v>
      </c>
      <c r="L9" s="3">
        <v>55.24</v>
      </c>
      <c r="M9" s="3">
        <v>62.35</v>
      </c>
      <c r="N9" s="2">
        <f>B9+C9+D9+E9+F9+G9+H9+I9+J9+K9+L9+M9</f>
        <v>1580.15</v>
      </c>
    </row>
    <row r="10" spans="1:18">
      <c r="A10" t="s">
        <v>6</v>
      </c>
      <c r="B10" s="3">
        <v>761.37</v>
      </c>
      <c r="C10" s="3">
        <v>827.83</v>
      </c>
      <c r="D10" s="3">
        <v>2174.06</v>
      </c>
      <c r="E10" s="3">
        <v>5959.63</v>
      </c>
      <c r="F10" s="3">
        <v>7401.26</v>
      </c>
      <c r="G10" s="3">
        <v>1119.7</v>
      </c>
      <c r="H10" s="3">
        <v>2987.46</v>
      </c>
      <c r="I10" s="3">
        <v>670.44</v>
      </c>
      <c r="J10" s="3">
        <v>2714.35</v>
      </c>
      <c r="K10" s="3">
        <v>1259.4100000000001</v>
      </c>
      <c r="L10" s="3">
        <v>781.77</v>
      </c>
      <c r="M10" s="3">
        <v>3118.24</v>
      </c>
      <c r="N10" s="2">
        <v>23114.52</v>
      </c>
      <c r="O10" s="3" t="s">
        <v>20</v>
      </c>
    </row>
    <row r="11" spans="1:18">
      <c r="A11" t="s">
        <v>7</v>
      </c>
      <c r="B11" s="3">
        <v>8978.9699999999993</v>
      </c>
      <c r="C11" s="3">
        <v>8978.9699999999993</v>
      </c>
      <c r="D11" s="3">
        <v>8978.9699999999993</v>
      </c>
      <c r="E11" s="3">
        <v>8978.9699999999993</v>
      </c>
      <c r="F11" s="3">
        <v>8978.9699999999993</v>
      </c>
      <c r="G11" s="3">
        <v>8978.9699999999993</v>
      </c>
      <c r="H11" s="3">
        <v>8978.9699999999993</v>
      </c>
      <c r="I11" s="3">
        <v>8978.9699999999993</v>
      </c>
      <c r="J11" s="3">
        <v>8978.9699999999993</v>
      </c>
      <c r="K11" s="3">
        <v>8978.9699999999993</v>
      </c>
      <c r="L11" s="3">
        <v>8978.9699999999993</v>
      </c>
      <c r="M11" s="3">
        <v>8978.9699999999993</v>
      </c>
      <c r="N11" s="2">
        <v>107747.64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/>
      <c r="L12" s="3" t="s">
        <v>20</v>
      </c>
      <c r="M12" s="3">
        <v>12158</v>
      </c>
      <c r="N12" s="2">
        <v>12158</v>
      </c>
      <c r="O12" s="3" t="s">
        <v>20</v>
      </c>
    </row>
    <row r="13" spans="1:18">
      <c r="A13" t="s">
        <v>9</v>
      </c>
      <c r="B13" s="3"/>
      <c r="C13" s="3"/>
      <c r="D13" s="3" t="s">
        <v>20</v>
      </c>
      <c r="E13" s="3" t="s">
        <v>20</v>
      </c>
      <c r="F13" s="3"/>
      <c r="G13" s="3" t="s">
        <v>20</v>
      </c>
      <c r="H13" s="3" t="s">
        <v>20</v>
      </c>
      <c r="I13" s="3"/>
      <c r="J13" s="3"/>
      <c r="K13" s="3"/>
      <c r="L13" s="3"/>
      <c r="M13" s="3"/>
      <c r="N13" s="2" t="s">
        <v>20</v>
      </c>
    </row>
    <row r="14" spans="1:18">
      <c r="A14" t="s">
        <v>10</v>
      </c>
      <c r="B14" s="3">
        <v>10003.370000000001</v>
      </c>
      <c r="C14" s="3">
        <v>10003.370000000001</v>
      </c>
      <c r="D14" s="3">
        <v>10003.370000000001</v>
      </c>
      <c r="E14" s="3">
        <v>10003.370000000001</v>
      </c>
      <c r="F14" s="3">
        <v>10003.370000000001</v>
      </c>
      <c r="G14" s="3">
        <v>10003.370000000001</v>
      </c>
      <c r="H14" s="2">
        <v>10003.370000000001</v>
      </c>
      <c r="I14" s="3">
        <v>10003.370000000001</v>
      </c>
      <c r="J14" s="3">
        <v>10003.370000000001</v>
      </c>
      <c r="K14" s="3">
        <v>10003.370000000001</v>
      </c>
      <c r="L14" s="3">
        <v>10003.370000000001</v>
      </c>
      <c r="M14" s="3">
        <v>10003.370000000001</v>
      </c>
      <c r="N14" s="2">
        <f>SUM(B14:M14)</f>
        <v>120040.43999999999</v>
      </c>
      <c r="O14" s="3" t="s">
        <v>20</v>
      </c>
    </row>
    <row r="15" spans="1:18">
      <c r="A15" t="s">
        <v>11</v>
      </c>
      <c r="B15" s="3">
        <v>3615.66</v>
      </c>
      <c r="C15" s="3">
        <v>3615.66</v>
      </c>
      <c r="D15" s="3">
        <v>3615.66</v>
      </c>
      <c r="E15" s="3">
        <v>3615.66</v>
      </c>
      <c r="F15" s="3">
        <v>3615.66</v>
      </c>
      <c r="G15" s="3">
        <v>3615.66</v>
      </c>
      <c r="H15" s="3">
        <v>3615.66</v>
      </c>
      <c r="I15" s="3">
        <v>3615.66</v>
      </c>
      <c r="J15" s="3">
        <v>3615.66</v>
      </c>
      <c r="K15" s="3">
        <v>3615.66</v>
      </c>
      <c r="L15" s="3">
        <v>3615.66</v>
      </c>
      <c r="M15" s="3">
        <v>3615.66</v>
      </c>
      <c r="N15" s="2">
        <f>SUM(B15:M15)</f>
        <v>43387.92</v>
      </c>
      <c r="O15" s="3" t="s">
        <v>20</v>
      </c>
    </row>
    <row r="16" spans="1:18">
      <c r="A16" t="s">
        <v>18</v>
      </c>
      <c r="B16" s="3">
        <v>2257.71</v>
      </c>
      <c r="C16" s="3">
        <v>446.33</v>
      </c>
      <c r="D16" s="3">
        <v>446.33</v>
      </c>
      <c r="E16" s="3">
        <v>446.33</v>
      </c>
      <c r="F16" s="3">
        <v>3264.86</v>
      </c>
      <c r="G16" s="3">
        <v>446.33</v>
      </c>
      <c r="H16" s="3">
        <v>446.33</v>
      </c>
      <c r="I16" s="3">
        <v>446.33</v>
      </c>
      <c r="J16" s="3">
        <v>446.33</v>
      </c>
      <c r="K16" s="3">
        <v>446.33</v>
      </c>
      <c r="L16" s="3">
        <v>446.33</v>
      </c>
      <c r="M16" s="3">
        <v>446.33</v>
      </c>
      <c r="N16" s="2">
        <f>M16+L16+K16+J16+I16+H16+G16+F16+E16+D16+C16+B16</f>
        <v>9985.869999999999</v>
      </c>
    </row>
    <row r="17" spans="1:14">
      <c r="A17" t="s">
        <v>12</v>
      </c>
      <c r="B17" s="3">
        <v>185.75</v>
      </c>
      <c r="C17" s="3">
        <v>185.75</v>
      </c>
      <c r="D17" s="3">
        <v>185.75</v>
      </c>
      <c r="E17" s="3">
        <v>185.75</v>
      </c>
      <c r="F17" s="3">
        <v>185.75</v>
      </c>
      <c r="G17" s="3">
        <v>185.75</v>
      </c>
      <c r="H17" s="3">
        <v>185.75</v>
      </c>
      <c r="I17" s="3">
        <v>185.75</v>
      </c>
      <c r="J17" s="3">
        <v>185.75</v>
      </c>
      <c r="K17" s="3">
        <v>185.75</v>
      </c>
      <c r="L17" s="3">
        <v>185.75</v>
      </c>
      <c r="M17" s="3">
        <v>185.75</v>
      </c>
      <c r="N17" s="2">
        <f>M17+L17+K17+J17+I17+H17+G17+F17+E17+D17+C17+B17</f>
        <v>2229</v>
      </c>
    </row>
    <row r="18" spans="1:14">
      <c r="A18" t="s">
        <v>13</v>
      </c>
      <c r="B18" s="3" t="s">
        <v>20</v>
      </c>
      <c r="C18" s="3" t="s">
        <v>20</v>
      </c>
      <c r="D18" s="3">
        <v>812.24</v>
      </c>
      <c r="E18" s="3">
        <v>2.86</v>
      </c>
      <c r="F18" s="3">
        <v>143</v>
      </c>
      <c r="G18" s="3"/>
      <c r="H18" s="3"/>
      <c r="I18" s="3">
        <v>85.8</v>
      </c>
      <c r="J18" s="3"/>
      <c r="K18" s="3">
        <v>366.08</v>
      </c>
      <c r="L18" s="3">
        <v>177.32</v>
      </c>
      <c r="M18" s="3" t="s">
        <v>20</v>
      </c>
      <c r="N18" s="2">
        <f>D18+E18+F18+I18+K18+L18</f>
        <v>1587.3</v>
      </c>
    </row>
    <row r="19" spans="1:14">
      <c r="A19" t="s">
        <v>14</v>
      </c>
      <c r="B19" s="3">
        <v>322.61</v>
      </c>
      <c r="C19" s="3">
        <v>84.94</v>
      </c>
      <c r="D19" s="3">
        <v>281.23</v>
      </c>
      <c r="E19" s="3">
        <v>428.46</v>
      </c>
      <c r="F19" s="3">
        <v>350.92</v>
      </c>
      <c r="G19" s="3">
        <v>476.76</v>
      </c>
      <c r="H19" s="3">
        <v>602.6</v>
      </c>
      <c r="I19" s="3">
        <v>682.95</v>
      </c>
      <c r="J19" s="3">
        <v>738.39</v>
      </c>
      <c r="K19" s="3">
        <v>781.97</v>
      </c>
      <c r="L19" s="3">
        <v>367.47</v>
      </c>
      <c r="M19" s="3">
        <v>493.31</v>
      </c>
      <c r="N19" s="2">
        <f>B19+C19+D19+E19+F19+G19+H19+I19+J19+K19+L19+M19</f>
        <v>5611.6100000000006</v>
      </c>
    </row>
    <row r="20" spans="1:14">
      <c r="A20" t="s">
        <v>15</v>
      </c>
      <c r="B20" s="3">
        <v>168.72</v>
      </c>
      <c r="C20" s="3" t="s">
        <v>20</v>
      </c>
      <c r="D20" s="3">
        <v>168.72</v>
      </c>
      <c r="E20" s="3"/>
      <c r="F20" s="3" t="s">
        <v>20</v>
      </c>
      <c r="G20" s="3">
        <v>317.60000000000002</v>
      </c>
      <c r="H20" s="3">
        <v>168.72</v>
      </c>
      <c r="I20" s="3"/>
      <c r="J20" s="3">
        <v>168.72</v>
      </c>
      <c r="K20" s="3"/>
      <c r="L20" s="3">
        <v>168.72</v>
      </c>
      <c r="M20" s="3" t="s">
        <v>20</v>
      </c>
      <c r="N20" s="2">
        <f>SUM(B20:M20)</f>
        <v>1161.2</v>
      </c>
    </row>
    <row r="21" spans="1:14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160.57</v>
      </c>
      <c r="G21" s="3" t="s">
        <v>20</v>
      </c>
      <c r="H21" s="3">
        <v>2282.5300000000002</v>
      </c>
      <c r="I21" s="3"/>
      <c r="J21" s="3"/>
      <c r="K21" s="3">
        <v>1567.81</v>
      </c>
      <c r="L21" s="3"/>
      <c r="M21" s="3">
        <v>659.84</v>
      </c>
      <c r="N21" s="2">
        <f>F21+H21+K21+M21</f>
        <v>4670.75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2127.36</v>
      </c>
      <c r="H22" s="3"/>
      <c r="I22" s="3"/>
      <c r="J22" s="3"/>
      <c r="K22" s="3"/>
      <c r="L22" s="3"/>
      <c r="M22" s="3"/>
      <c r="N22" s="2">
        <v>2127.36</v>
      </c>
    </row>
    <row r="23" spans="1:14">
      <c r="A23" t="s">
        <v>24</v>
      </c>
      <c r="B23" s="3">
        <v>93.01</v>
      </c>
      <c r="C23" s="3">
        <v>144.6</v>
      </c>
      <c r="D23" s="3">
        <v>144.6</v>
      </c>
      <c r="E23" s="3">
        <v>144.6</v>
      </c>
      <c r="F23" s="3">
        <v>144.6</v>
      </c>
      <c r="G23" s="3">
        <v>144.6</v>
      </c>
      <c r="H23" s="3">
        <v>85.06</v>
      </c>
      <c r="I23" s="3">
        <v>85.06</v>
      </c>
      <c r="J23" s="3">
        <v>85.06</v>
      </c>
      <c r="K23" s="3">
        <v>85.06</v>
      </c>
      <c r="L23" s="3">
        <v>85.06</v>
      </c>
      <c r="M23" s="3">
        <v>85.06</v>
      </c>
      <c r="N23" s="2">
        <f>M23+L23+K23+J23+I23+H23+G23+F23+E23+D23+C23+B23</f>
        <v>1326.37</v>
      </c>
    </row>
    <row r="24" spans="1:14">
      <c r="A24" t="s">
        <v>17</v>
      </c>
      <c r="B24" s="3" t="s">
        <v>20</v>
      </c>
      <c r="C24" s="3"/>
      <c r="D24" s="3">
        <v>800.95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800.95</v>
      </c>
    </row>
    <row r="25" spans="1:14">
      <c r="A25" t="s">
        <v>19</v>
      </c>
      <c r="B25" s="5" t="s">
        <v>20</v>
      </c>
      <c r="K25" s="5" t="s">
        <v>20</v>
      </c>
      <c r="N25" s="2" t="s">
        <v>20</v>
      </c>
    </row>
    <row r="26" spans="1:14">
      <c r="A26" t="s">
        <v>27</v>
      </c>
      <c r="N26" s="2" t="s">
        <v>20</v>
      </c>
    </row>
    <row r="27" spans="1:14">
      <c r="A27" t="s">
        <v>20</v>
      </c>
      <c r="N27" s="2" t="s">
        <v>20</v>
      </c>
    </row>
    <row r="28" spans="1:14">
      <c r="A28" s="9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>
        <v>987035.53</v>
      </c>
    </row>
    <row r="29" spans="1:14">
      <c r="A29" t="s">
        <v>28</v>
      </c>
      <c r="N29" s="2">
        <v>81754.429999999993</v>
      </c>
    </row>
    <row r="30" spans="1:14">
      <c r="N30" s="2" t="s">
        <v>20</v>
      </c>
    </row>
    <row r="31" spans="1:14">
      <c r="A31" s="12" t="s">
        <v>29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>
        <v>992062.23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2015-05-20T12:53:25Z</dcterms:modified>
</cp:coreProperties>
</file>